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5200" windowHeight="12090"/>
  </bookViews>
  <sheets>
    <sheet name="Sheet1" sheetId="1" r:id="rId1"/>
  </sheets>
  <definedNames>
    <definedName name="_xlnm._FilterDatabase" localSheetId="0" hidden="1">Sheet1!$A$2:$E$1338</definedName>
  </definedNames>
  <calcPr calcId="144525"/>
</workbook>
</file>

<file path=xl/sharedStrings.xml><?xml version="1.0" encoding="utf-8"?>
<sst xmlns="http://schemas.openxmlformats.org/spreadsheetml/2006/main" count="1585" uniqueCount="1462">
  <si>
    <t>数字经济核心产业统计分类</t>
  </si>
  <si>
    <t>序号</t>
  </si>
  <si>
    <t>国民经济
行业代码</t>
  </si>
  <si>
    <t>国民经济行业名称</t>
  </si>
  <si>
    <t>重点产品和服务目录</t>
  </si>
  <si>
    <t>备注</t>
  </si>
  <si>
    <t>一、计算机、通信和其他电子设备制造业</t>
  </si>
  <si>
    <t>计算机整机制造</t>
  </si>
  <si>
    <t>将可进行算术或逻辑运算的中央处理器和外围设备集成计算整机的制造、硬件与软件集成计算机系统的制造、来件组装计算机的加工</t>
  </si>
  <si>
    <t>计算机零部件制造</t>
  </si>
  <si>
    <t>新型计算机显示设备</t>
  </si>
  <si>
    <t>手持平板电脑显示设备</t>
  </si>
  <si>
    <t>新型计算机、手持平板电脑主板、显卡、网卡</t>
  </si>
  <si>
    <t>新型计算机等电源设备</t>
  </si>
  <si>
    <t>新型计算机其他零部件</t>
  </si>
  <si>
    <t>其他未列明的计算机零部件</t>
  </si>
  <si>
    <t>+</t>
  </si>
  <si>
    <t>计算机外围设备制造</t>
  </si>
  <si>
    <t>人机交互设备</t>
  </si>
  <si>
    <t>触感屏</t>
  </si>
  <si>
    <t>语音输出设备</t>
  </si>
  <si>
    <t>图形图像输出设备</t>
  </si>
  <si>
    <t>其他智能识别设备</t>
  </si>
  <si>
    <t>网络摄像设备</t>
  </si>
  <si>
    <t>高性能安全存储设备</t>
  </si>
  <si>
    <t>其他未列明的计算机外围设备</t>
  </si>
  <si>
    <t>工业控制计算机及系统制造</t>
  </si>
  <si>
    <t>工业控制整机设备</t>
  </si>
  <si>
    <t>工业控制计算机</t>
  </si>
  <si>
    <t>工业计算机系统</t>
  </si>
  <si>
    <t>其他未列明的工业控制计算机及系统</t>
  </si>
  <si>
    <t>信息安全设备制造</t>
  </si>
  <si>
    <t>用于保护网络和计算机中信息和数据安全的专用设备的制造，包括边界安全、通信安全、身份鉴别与访问控制、数据安全、基础平台、内容安全、评估审计与监控、安全应用设备</t>
  </si>
  <si>
    <t>其他计算机制造</t>
  </si>
  <si>
    <t>高端路由器</t>
  </si>
  <si>
    <t>单槽位处理路由器（单槽位处理能力≧400Gbps）</t>
  </si>
  <si>
    <t>整机处理路由器（整机处理能力≧6.4Tbps（双向））</t>
  </si>
  <si>
    <t>多种速率接口路由器（支持10Gbps/40Gbps/100Gbps）</t>
  </si>
  <si>
    <t>大规模集群路由器（支持2+x（x≧4））</t>
  </si>
  <si>
    <t>多种速率接口服务器（支持10Gbps/40Gbps/100Gbps）</t>
  </si>
  <si>
    <t>OpenFlow交换机</t>
  </si>
  <si>
    <t>智能路由器</t>
  </si>
  <si>
    <t>支持可热插拔数据卡的智能终端</t>
  </si>
  <si>
    <t>支持可热插拔其它通信卡的智能终端</t>
  </si>
  <si>
    <t>云平台互联交换机</t>
  </si>
  <si>
    <t>云平台路由器</t>
  </si>
  <si>
    <t>M2M终端、RFID与移动通信集成终端</t>
  </si>
  <si>
    <t>M2M终端、RFID与物联网通信终端模组</t>
  </si>
  <si>
    <t>M2M终端、RFID与物联网智能终端操作系统</t>
  </si>
  <si>
    <t>窄带物联网（NB-IoT）终端设备</t>
  </si>
  <si>
    <t>窄带物联网（NB-IoT）基站设备</t>
  </si>
  <si>
    <t>桥接设备</t>
  </si>
  <si>
    <t>医疗电子设备 </t>
  </si>
  <si>
    <t>金融电子设备 </t>
  </si>
  <si>
    <t>汽车电子设备 </t>
  </si>
  <si>
    <t>宽带网络接入服务器（支持IPv6路由协议）</t>
  </si>
  <si>
    <t>云终端设备</t>
  </si>
  <si>
    <t>云存储设备</t>
  </si>
  <si>
    <t>海量数据智能处理平台</t>
  </si>
  <si>
    <t>绿色云计算平台</t>
  </si>
  <si>
    <t>云应用开发支撑平台</t>
  </si>
  <si>
    <t>无线射频（RFID）产品</t>
  </si>
  <si>
    <t>其他未列明计算机设备</t>
  </si>
  <si>
    <t>通信系统设备制造</t>
  </si>
  <si>
    <t>新一代移动通信基站设备</t>
  </si>
  <si>
    <t>新一代移动通信网络控制设备</t>
  </si>
  <si>
    <t>新一代移动通信基站天线</t>
  </si>
  <si>
    <t>新一代移动通信电路交换机</t>
  </si>
  <si>
    <t>新一代移动通信分组交换机</t>
  </si>
  <si>
    <t>数字程控交换机</t>
  </si>
  <si>
    <t>三层交换机</t>
  </si>
  <si>
    <t>以太网交换机</t>
  </si>
  <si>
    <t>卫星通信传输设备</t>
  </si>
  <si>
    <t>卫星地面接收机</t>
  </si>
  <si>
    <t>卫星地面站终端机</t>
  </si>
  <si>
    <t>卫星地面上行系统</t>
  </si>
  <si>
    <t>卫星地面差放站</t>
  </si>
  <si>
    <t>先进地面通信系统（采用卫星通信新技术（新协议）的高性价比地面通信系统）</t>
  </si>
  <si>
    <t>新一代地面接收系统（基于自主数据源的高速全交换式的地面接收系统）</t>
  </si>
  <si>
    <t>应急减灾卫星通信系统</t>
  </si>
  <si>
    <t>宽带/高频/激光卫星通信系统</t>
  </si>
  <si>
    <t>C、Ku、Ka 及L 波段的转发器</t>
  </si>
  <si>
    <t>面向服务的分发系统</t>
  </si>
  <si>
    <t>模式类应用系统</t>
  </si>
  <si>
    <t>微波通信设备</t>
  </si>
  <si>
    <t>散射通信设备</t>
  </si>
  <si>
    <t>载波通信设备</t>
  </si>
  <si>
    <t>通信导航定向设备</t>
  </si>
  <si>
    <t>基于IPv4/IPv6的高性能路由器</t>
  </si>
  <si>
    <t>基于IPv4/IPv6的高性能交换机</t>
  </si>
  <si>
    <t>宽带无线固定接入</t>
  </si>
  <si>
    <t>宽带无线局域网</t>
  </si>
  <si>
    <t>移动宽带系统</t>
  </si>
  <si>
    <t>交互式广播网络</t>
  </si>
  <si>
    <t>近距离超高频无线通信</t>
  </si>
  <si>
    <t>有源光网络接入（AON）</t>
  </si>
  <si>
    <t>无源光网络接入（PON）</t>
  </si>
  <si>
    <t>电力线载波机</t>
  </si>
  <si>
    <t>甚小型天线地球站（VSAT）</t>
  </si>
  <si>
    <t>光端机</t>
  </si>
  <si>
    <t>光缆中继设备</t>
  </si>
  <si>
    <t>光纤放大器</t>
  </si>
  <si>
    <t>波分复用器</t>
  </si>
  <si>
    <t>光交叉联接设备</t>
  </si>
  <si>
    <t>光分叉复用设备(ADM)</t>
  </si>
  <si>
    <t>多业务传送设备(MSTP)</t>
  </si>
  <si>
    <t>电光转换器</t>
  </si>
  <si>
    <t>ASON设备</t>
  </si>
  <si>
    <t>MSTP设备</t>
  </si>
  <si>
    <t>MSAP设备</t>
  </si>
  <si>
    <t>光传送网络设备(OTN)</t>
  </si>
  <si>
    <t>4G宽带通信设备（基于LTE、LTE-Advanced宽带无线移动通信技术）</t>
  </si>
  <si>
    <t>5G接入网设备（支持20MHz的系统带宽和下行100Mbps/上行50Mbps以上的传输数据率）</t>
  </si>
  <si>
    <t>5G核心网设备（支持20MHz的系统带宽和下行100Mbps/上行50Mbps以上的传输数据率）</t>
  </si>
  <si>
    <t>超大容量密集波分复用（DWDM）设备</t>
  </si>
  <si>
    <t>可重构光分插复用设备（ROADM）</t>
  </si>
  <si>
    <t>光交叉互连（OXC）设备</t>
  </si>
  <si>
    <t>大容量高速率光传送网（OTN）设备</t>
  </si>
  <si>
    <t>城域接入型有源和无源波分复用（WDM）设备</t>
  </si>
  <si>
    <t>光互联设备</t>
  </si>
  <si>
    <t>分组传送网（PTN）设备</t>
  </si>
  <si>
    <t>分组增强型OTN（POTN）设备</t>
  </si>
  <si>
    <t>智能光网络设备（ASON）</t>
  </si>
  <si>
    <t>软件定义光传送设备（SDTN）</t>
  </si>
  <si>
    <t>多业务传输和接入设备（MSTP/MSTP）</t>
  </si>
  <si>
    <t>10G速率单波长PON设备</t>
  </si>
  <si>
    <t>40G及以上速率基于波长可调激光器的多波长PON设备</t>
  </si>
  <si>
    <t>波长路由方式的密集波分复用PON设备</t>
  </si>
  <si>
    <t>利用照明LED的室内可见光接入设备</t>
  </si>
  <si>
    <t>近距离无线通信节点设备</t>
  </si>
  <si>
    <t>近距离无线通信设备</t>
  </si>
  <si>
    <t>物联网网关</t>
  </si>
  <si>
    <t>M2M网关</t>
  </si>
  <si>
    <t>车联网网关</t>
  </si>
  <si>
    <t>IP中继媒体网关</t>
  </si>
  <si>
    <t>RTLS定位系统</t>
  </si>
  <si>
    <t>宽带接入设备（支持光纤、同轴电缆等传输介质）</t>
  </si>
  <si>
    <t>骨干网交换设备（支持广播节目和宽带数据的两个平面数据流量的高速传输、交换和服务质量要求，支持 IPv6、多播 VPN 等协议）</t>
  </si>
  <si>
    <t>骨干网传输设备（支持广播节目和宽带数据的两个平面数据流量的高速传输、交换和服务质量要求，支持 IPv6、多播 VPN 等协议）</t>
  </si>
  <si>
    <t>有线无线融合传输和分发设备</t>
  </si>
  <si>
    <t>直播卫星地面接收设备</t>
  </si>
  <si>
    <t>智能家庭多媒体网关（支持媒体融合业务）</t>
  </si>
  <si>
    <t>有线无线宽带互联设备</t>
  </si>
  <si>
    <t>信令网关</t>
  </si>
  <si>
    <t>CNS/ATM 网关系统</t>
  </si>
  <si>
    <t>航空电信网（ATN）处理系统</t>
  </si>
  <si>
    <t>航空移动通用系统（如D-ATIS、DCL、VDL、AeroMacs等）（包括：D-ATIS、DCL、VDL、AeroMacs等）</t>
  </si>
  <si>
    <t>卫星导航着陆系统（GLS）</t>
  </si>
  <si>
    <t>塔台信息集成系统及远程塔台系统</t>
  </si>
  <si>
    <t>卫星遥感数据地面接收系统</t>
  </si>
  <si>
    <t>应急减灾卫星通信应用系统</t>
  </si>
  <si>
    <t>宽带/高频/激光卫星通信应用系统</t>
  </si>
  <si>
    <t>移动卫星通信设备</t>
  </si>
  <si>
    <t>通信卫星地面用户终端</t>
  </si>
  <si>
    <t>低轨数据采集卫星应用终端</t>
  </si>
  <si>
    <t>卫星通信终端设备及其关键配套件</t>
  </si>
  <si>
    <t>船载移动卫星通讯设备</t>
  </si>
  <si>
    <t>机载移动卫星通讯设备</t>
  </si>
  <si>
    <t>卫星搜救系统地面站（MEOLUT）</t>
  </si>
  <si>
    <t>卫星天线</t>
  </si>
  <si>
    <t>导航、通信、视听信息船载系统</t>
  </si>
  <si>
    <t>全球卫星导航系统（GNSS）终端</t>
  </si>
  <si>
    <t>全球卫星导航系统（GNSS）设备</t>
  </si>
  <si>
    <t>移动卫星通信终端</t>
  </si>
  <si>
    <t>海洋型通用通讯模块</t>
  </si>
  <si>
    <t>通信模块</t>
  </si>
  <si>
    <t>通信系统</t>
  </si>
  <si>
    <t>其他未列明通信系统设备</t>
  </si>
  <si>
    <t>通信终端设备制造</t>
  </si>
  <si>
    <t>3G及以上智能终端</t>
  </si>
  <si>
    <t>车联网通讯导航终端</t>
  </si>
  <si>
    <t>现代社区位置服务终端</t>
  </si>
  <si>
    <t>智能手机（指配备操作系统、支持多核技术、支持多点触控、支持应用商店及Web应用等多种模式、支持多传感器和增强现实等功能的智能手机）</t>
  </si>
  <si>
    <t>其它移动智能终端</t>
  </si>
  <si>
    <t>基于位置信息网络商业消费产品终端</t>
  </si>
  <si>
    <t>宽带通信网络商业消费产品终端</t>
  </si>
  <si>
    <t>高分辨率遥感数据服务的商业消费产品终端</t>
  </si>
  <si>
    <t>低能耗数据采集终端</t>
  </si>
  <si>
    <t>移动电子书</t>
  </si>
  <si>
    <t>移动电视</t>
  </si>
  <si>
    <t>卫星手持机</t>
  </si>
  <si>
    <t>便携式多媒体终端</t>
  </si>
  <si>
    <t>个人导航信息终端</t>
  </si>
  <si>
    <t>数字化综合应用（3S+C）终端</t>
  </si>
  <si>
    <t>机场场面活动引导与控制系统</t>
  </si>
  <si>
    <t>空域预警光电搜索跟踪系统</t>
  </si>
  <si>
    <t>远程大范围视频智能监控系统</t>
  </si>
  <si>
    <t>机载平视显示系统（HUD）</t>
  </si>
  <si>
    <t>其他未列明的通信终端设备</t>
  </si>
  <si>
    <t>广播电视节目制作及发射设备制造</t>
  </si>
  <si>
    <t>数字广播电视发射设备</t>
  </si>
  <si>
    <t>数字电视广播前端设备（摄像、录制、编辑、存</t>
  </si>
  <si>
    <t>储、播放等数字电视前端设备）</t>
  </si>
  <si>
    <t>传输网设备</t>
  </si>
  <si>
    <t>下一代融合媒体分发网设备</t>
  </si>
  <si>
    <t>移动多媒体广播发射设备</t>
  </si>
  <si>
    <t>移动多媒体广播接收设备</t>
  </si>
  <si>
    <t>高清/超高清广播电视制播设备</t>
  </si>
  <si>
    <t>其他未列明的广播电视节目制作及发射设备</t>
  </si>
  <si>
    <t>广播电视接收设备制造</t>
  </si>
  <si>
    <t>下一代广播电视网接入网设备</t>
  </si>
  <si>
    <t>地面数字广播电视接收设备</t>
  </si>
  <si>
    <t>家庭桥接设备</t>
  </si>
  <si>
    <t>家庭网关设备</t>
  </si>
  <si>
    <t>接入网设备</t>
  </si>
  <si>
    <t>电视卫星直播业务（卫星数字音频广播）和互联网宽带接入等四大业务相关的地面终端设备及其关键配套件</t>
  </si>
  <si>
    <t>下一代广播电视网宽带接入设备</t>
  </si>
  <si>
    <t>下一代广播电视网宽带接收设备</t>
  </si>
  <si>
    <t>下一代广播电视骨干网交换设备</t>
  </si>
  <si>
    <t>下一代广播电视传输设备</t>
  </si>
  <si>
    <t>地面数字电视</t>
  </si>
  <si>
    <t>新型／便携信息接受显示终端</t>
  </si>
  <si>
    <t>高清、低照度、宽动态、无线视频监控系统</t>
  </si>
  <si>
    <t>其他未列明的广播电视接收设备</t>
  </si>
  <si>
    <t>广播电视专用配件制造</t>
  </si>
  <si>
    <t>专业用录像重放专用配件及其他广播电视专用配件（不包括家用广播电视装置）</t>
  </si>
  <si>
    <t>++</t>
  </si>
  <si>
    <t>专业音响设备制造</t>
  </si>
  <si>
    <t>数字专业音响设备</t>
  </si>
  <si>
    <t>其他未列明的专业音响设备</t>
  </si>
  <si>
    <t>应用电视设备及其他广播电视设备制造</t>
  </si>
  <si>
    <t>视频监控存储设备</t>
  </si>
  <si>
    <t>视频监控处理设备</t>
  </si>
  <si>
    <t>其他未列明的应用电视设备及广播电视设备</t>
  </si>
  <si>
    <t>雷达及配套设备制造</t>
  </si>
  <si>
    <t>导航用雷达设备</t>
  </si>
  <si>
    <t>盲降及交通控制设备</t>
  </si>
  <si>
    <t>雷达测高设备</t>
  </si>
  <si>
    <t>气象雷达</t>
  </si>
  <si>
    <t>空袭警报雷达装置</t>
  </si>
  <si>
    <t>盲目投弹设备</t>
  </si>
  <si>
    <t>雷达发射/应答器</t>
  </si>
  <si>
    <t>雷达天线及其反射器及零件</t>
  </si>
  <si>
    <t>其他雷达设备</t>
  </si>
  <si>
    <t>高频地波雷达</t>
  </si>
  <si>
    <t>S/C/X波段测波雷达</t>
  </si>
  <si>
    <t>其他未列明的雷达及配套设备</t>
  </si>
  <si>
    <t>电视机制造</t>
  </si>
  <si>
    <t>交互电视机</t>
  </si>
  <si>
    <t>节能电视机</t>
  </si>
  <si>
    <t>3D电视机</t>
  </si>
  <si>
    <t>OLED电视机</t>
  </si>
  <si>
    <t>激光投影电视机</t>
  </si>
  <si>
    <t>网络及智能电视机</t>
  </si>
  <si>
    <t>高清/超高清电视机</t>
  </si>
  <si>
    <t>新型数字显示终端</t>
  </si>
  <si>
    <t>其他未列明的电视机</t>
  </si>
  <si>
    <t>音响设备制造</t>
  </si>
  <si>
    <t>高保真超薄音响产品</t>
  </si>
  <si>
    <t>全息大容量可刻录3D播放器</t>
  </si>
  <si>
    <t>高保真新一代光盘</t>
  </si>
  <si>
    <t>专用数字音响系统</t>
  </si>
  <si>
    <t>数字功放</t>
  </si>
  <si>
    <t>车载数字音视频接收播放终端</t>
  </si>
  <si>
    <t>其他未列明的音响设备</t>
  </si>
  <si>
    <t>影视录放设备制造</t>
  </si>
  <si>
    <t>非专业用录像机、摄像机、激光视盘机等影视设备整机及零部件的制造，包括教学用影视设备的制造，但不包括广播电视等专业影视设备</t>
  </si>
  <si>
    <t>可穿戴智能设备制造</t>
  </si>
  <si>
    <t>由用户穿戴和控制，并且自然、持续地运行
和交互的个人移动计算设备产品的制造，包括
可穿戴运动监测设备制造。</t>
  </si>
  <si>
    <t>智能车载设备制造</t>
  </si>
  <si>
    <t>具备汽车联网、自动驾驶、车内及车际通讯、智能交通基础设施通信等功能要素，融合了传感器、雷达、卫星定位、导航、人工智能等技术，使汽车具备智能环境感知、信息处理计算、人-车-路通信、协同控制与决策等能力，自动分析汽车行驶的安全及危险状态目的的车载终端产品及相关配套设备</t>
  </si>
  <si>
    <t>智能无人飞行器制造</t>
  </si>
  <si>
    <t>按照国家有关安全规定标准，经允许生产并主要用于娱乐、科普、消费、商业、行业等的智能无人飞行器的制造。不包括军用无人机。</t>
  </si>
  <si>
    <t>服务消费机器人制造</t>
  </si>
  <si>
    <t>用于个人、家庭及商业服务类机器人。不包括工业和特殊作业机器人</t>
  </si>
  <si>
    <t>其他智能消费设备制造</t>
  </si>
  <si>
    <t>数字家庭智能终端设备</t>
  </si>
  <si>
    <t>智能感知与控制设备</t>
  </si>
  <si>
    <t>智能控制设备</t>
  </si>
  <si>
    <t>数字化艺术展演展陈技术装备</t>
  </si>
  <si>
    <t>文物数字化保护和传承装备</t>
  </si>
  <si>
    <t>智慧博物馆</t>
  </si>
  <si>
    <t>文化遗产地转化保护展陈装备</t>
  </si>
  <si>
    <t>图书馆数字化装备</t>
  </si>
  <si>
    <t>美术馆数字化装备</t>
  </si>
  <si>
    <t>智能健康管理设备</t>
  </si>
  <si>
    <t>智能居家养老设备</t>
  </si>
  <si>
    <t>智能信息服务设备</t>
  </si>
  <si>
    <t>智能互动教育设备</t>
  </si>
  <si>
    <t>智能家居设备</t>
  </si>
  <si>
    <t>智能能源管理设备</t>
  </si>
  <si>
    <t>智能社区服务设备</t>
  </si>
  <si>
    <t>智能家庭安防设备</t>
  </si>
  <si>
    <t>其他智能家庭消费设备</t>
  </si>
  <si>
    <t>体育场馆、健身房等体育场所用智能设备</t>
  </si>
  <si>
    <t>体育训练、竞赛、健身等活动用智能设备</t>
  </si>
  <si>
    <t>其他体育场所、活动用智能设备</t>
  </si>
  <si>
    <t>其他智能消费设备</t>
  </si>
  <si>
    <t>虚拟现实、数字技术制播放设备（指虚拟现实、增强现实、全息成像、裸眼3D、交互娱乐引擎开发、文化资源数字化处理、互动影视等领域先进装备，包括虚拟现实头戴显示设备和增强现实眼镜等数据手套、游戏控制器等动作感知、追踪定位和人机交互装置）</t>
  </si>
  <si>
    <t>个人穿戴虚拟现实设备</t>
  </si>
  <si>
    <t>虚拟现实头戴显示设备</t>
  </si>
  <si>
    <t>混合现实娱乐设备</t>
  </si>
  <si>
    <t>VR制播放装备</t>
  </si>
  <si>
    <t>数据手套</t>
  </si>
  <si>
    <t>游戏控制器</t>
  </si>
  <si>
    <t>动作感知装置</t>
  </si>
  <si>
    <t>追踪定位装置</t>
  </si>
  <si>
    <t>其他人机交互装置</t>
  </si>
  <si>
    <t>增强现实眼镜</t>
  </si>
  <si>
    <t>文化场馆数字化装备</t>
  </si>
  <si>
    <t>其他未列明的智能消费设备</t>
  </si>
  <si>
    <t>电子真空器件制造</t>
  </si>
  <si>
    <t>特种用途真空器件</t>
  </si>
  <si>
    <t>其他未列明的电子真空器件</t>
  </si>
  <si>
    <t>半导体分立器件制造</t>
  </si>
  <si>
    <t>新型晶体器件</t>
  </si>
  <si>
    <t>中大功率高压绝缘栅双极晶体管（IGBT）</t>
  </si>
  <si>
    <t>功率晶体管</t>
  </si>
  <si>
    <t>快恢复二极管（FRD）芯片和模块</t>
  </si>
  <si>
    <t>传感器件</t>
  </si>
  <si>
    <t>其他未列明的半导体分立器件</t>
  </si>
  <si>
    <t>集成电路制造</t>
  </si>
  <si>
    <t>集成电路</t>
  </si>
  <si>
    <t>显示器件制造</t>
  </si>
  <si>
    <t>显示器件</t>
  </si>
  <si>
    <t>半导体照明器件制造</t>
  </si>
  <si>
    <t>LED背光源</t>
  </si>
  <si>
    <t>半导体发光二极管（LED）</t>
  </si>
  <si>
    <t>其他未列明的半导体照明器件</t>
  </si>
  <si>
    <t>光电子器件制造</t>
  </si>
  <si>
    <t>利用半导体光—电子（或电—光子）转换效应制成的各种功能器件</t>
  </si>
  <si>
    <t>其他电子器件制造</t>
  </si>
  <si>
    <t>驱动电路</t>
  </si>
  <si>
    <t>电子纸</t>
  </si>
  <si>
    <t>3.5-13.5英寸电容式触摸屏</t>
  </si>
  <si>
    <t>激光显示</t>
  </si>
  <si>
    <t>LED外延片</t>
  </si>
  <si>
    <t>LED芯片</t>
  </si>
  <si>
    <t>LED器件</t>
  </si>
  <si>
    <t>LED应用产品</t>
  </si>
  <si>
    <t>高速A/D和D/A器件</t>
  </si>
  <si>
    <t>移动通信用宽频带功率放大器</t>
  </si>
  <si>
    <t>其他未列明的电子器件</t>
  </si>
  <si>
    <t>电阻电容电感元件制造</t>
  </si>
  <si>
    <t>新型频率元件</t>
  </si>
  <si>
    <t>高精密电阻器件</t>
  </si>
  <si>
    <t>其他未列明的电阻电容电感元件</t>
  </si>
  <si>
    <t>电子电路制造</t>
  </si>
  <si>
    <t>新型连接元件</t>
  </si>
  <si>
    <t>高密度互连印制电路板</t>
  </si>
  <si>
    <t>特种印制电路板</t>
  </si>
  <si>
    <t>柔性多层印制电路板</t>
  </si>
  <si>
    <t>其他未列明的电子电路</t>
  </si>
  <si>
    <t>敏感元件及传感器制造</t>
  </si>
  <si>
    <t>敏感元件及传感器</t>
  </si>
  <si>
    <t>电声器件及零件制造</t>
  </si>
  <si>
    <t>新型电声元件</t>
  </si>
  <si>
    <t>其他未列明的电声器件及零件</t>
  </si>
  <si>
    <t>电子专用材料制造</t>
  </si>
  <si>
    <t>高性能混合液晶</t>
  </si>
  <si>
    <t>驱动IC</t>
  </si>
  <si>
    <t>高纯度靶材</t>
  </si>
  <si>
    <t>有机发光材料</t>
  </si>
  <si>
    <t>量子点材料</t>
  </si>
  <si>
    <t>5.5代及以上精细金属掩膜板</t>
  </si>
  <si>
    <t>柔性基板材料</t>
  </si>
  <si>
    <t>层状材料（如镍钴铝和镍钴锰等）</t>
  </si>
  <si>
    <t>硅材料（指硅单晶、抛光片、外延片、绝缘硅、锗硅）</t>
  </si>
  <si>
    <t>硅化合物半导体材料</t>
  </si>
  <si>
    <t>碳化硅衬底材料</t>
  </si>
  <si>
    <t>蓝宝石衬底材料</t>
  </si>
  <si>
    <t>尖晶石型锰酸锂材料</t>
  </si>
  <si>
    <t>钛酸锂材料</t>
  </si>
  <si>
    <t>富锂材料（如磷酸铁锂等）</t>
  </si>
  <si>
    <t>金属有机源外延用原料</t>
  </si>
  <si>
    <t>超高纯度气体外延用原料</t>
  </si>
  <si>
    <t>高端LED封装材料</t>
  </si>
  <si>
    <t>非氧化物光纤材料</t>
  </si>
  <si>
    <t>半导体发光材料</t>
  </si>
  <si>
    <t>光电探测材料</t>
  </si>
  <si>
    <t>高端专用磁性材料</t>
  </si>
  <si>
    <t>高端专用陶瓷材料</t>
  </si>
  <si>
    <t>高端专用压电晶体材料</t>
  </si>
  <si>
    <t>燃料电池相关材料（如催化剂、双极板、质子交换膜、碳纸、储氢材料等）</t>
  </si>
  <si>
    <t>巨磁阻抗等传感材料</t>
  </si>
  <si>
    <t>片式元器件用导电银浆</t>
  </si>
  <si>
    <t>晶硅太阳能电池用正面电极用银粉及银浆</t>
  </si>
  <si>
    <t>触摸屏用导电银浆及银粉</t>
  </si>
  <si>
    <t>FPC灌孔导电银浆（用于柔性印刷线路板）</t>
  </si>
  <si>
    <t>可拉伸导电银浆（用于可穿戴设备、医疗、通讯）</t>
  </si>
  <si>
    <t>厚膜加热银浆（智能家电）</t>
  </si>
  <si>
    <t>贵金属（金，铂，钯，钌，銀）粉体及导电浆料</t>
  </si>
  <si>
    <t>钌系电阻浆料</t>
  </si>
  <si>
    <t>烧结钕铁硼磁体</t>
  </si>
  <si>
    <t>粘结钕铁硼磁粉</t>
  </si>
  <si>
    <t>粘结钕铁硼磁体</t>
  </si>
  <si>
    <t>钐钴磁体</t>
  </si>
  <si>
    <t>钐铁氮磁粉</t>
  </si>
  <si>
    <t>钐铁氮磁体</t>
  </si>
  <si>
    <t>新型铈磁体</t>
  </si>
  <si>
    <t>稀土永磁铁氧体</t>
  </si>
  <si>
    <t>热压永磁体（环）</t>
  </si>
  <si>
    <t>稀土磁致伸缩材料（以稀土-Fe为主元素，磁致伸缩系数500ppm以上）</t>
  </si>
  <si>
    <t>稀土磁制冷材料</t>
  </si>
  <si>
    <t>白光LED荧光粉（高品质照明和显示用LED荧光粉封装器件光效150lm/w。生物农业照明发光用）</t>
  </si>
  <si>
    <t>三基色荧光粉（三基色荧光粉荧光灯光效≥70lm/W）</t>
  </si>
  <si>
    <t>长余辉荧光粉（长余辉荧光粉的余辉时间≥10h）</t>
  </si>
  <si>
    <t>特种荧光粉</t>
  </si>
  <si>
    <t>稀土光学玻璃</t>
  </si>
  <si>
    <t>稀土卤化物发光材料</t>
  </si>
  <si>
    <t>稀土光学晶体材料</t>
  </si>
  <si>
    <t>高档稀土抛光材料</t>
  </si>
  <si>
    <t>稀土抛光粉</t>
  </si>
  <si>
    <t>电容器、传感器用稀土锆基陶瓷粉体材料</t>
  </si>
  <si>
    <t>生物医药稀土锆基陶瓷粉体材料</t>
  </si>
  <si>
    <t>燃料电池用稀土锆基陶瓷粉体材料</t>
  </si>
  <si>
    <t>高纯钴靶</t>
  </si>
  <si>
    <t>镍铂合金靶</t>
  </si>
  <si>
    <t>铜和铜合金靶</t>
  </si>
  <si>
    <t>钛和钛合金靶</t>
  </si>
  <si>
    <t>铝和铝合金靶</t>
  </si>
  <si>
    <t>铬靶</t>
  </si>
  <si>
    <t>镉铝靶</t>
  </si>
  <si>
    <t>钼靶</t>
  </si>
  <si>
    <t>钨和钨合金靶</t>
  </si>
  <si>
    <t>钽靶及环件</t>
  </si>
  <si>
    <t>碲锌镉靶（用于光伏电池镀膜）</t>
  </si>
  <si>
    <t>金靶</t>
  </si>
  <si>
    <t>银靶</t>
  </si>
  <si>
    <t>铂靶</t>
  </si>
  <si>
    <t>钯靶</t>
  </si>
  <si>
    <t>10B富集的硼化锆靶材（相对密度95%，应用于核工业）</t>
  </si>
  <si>
    <t>氧化铌溅射靶材（溅射镀膜材料，用于等离子显示器、触摸屏等）</t>
  </si>
  <si>
    <t>其他溅射靶材</t>
  </si>
  <si>
    <t>平板显示用ITO靶材</t>
  </si>
  <si>
    <t>半导体用大尺寸钽靶材</t>
  </si>
  <si>
    <t>通用湿电子化学品（单剂）</t>
  </si>
  <si>
    <t>功能湿电子化学品（混剂）</t>
  </si>
  <si>
    <t>蚀刻液</t>
  </si>
  <si>
    <t>显影液</t>
  </si>
  <si>
    <t>剥离液</t>
  </si>
  <si>
    <t>稀释剂</t>
  </si>
  <si>
    <t>清洗剂</t>
  </si>
  <si>
    <t>金属保护液</t>
  </si>
  <si>
    <t>光阻去除剂</t>
  </si>
  <si>
    <t>钝化液</t>
  </si>
  <si>
    <t>TSV-深孔镀铜液</t>
  </si>
  <si>
    <t>电子大宗气体</t>
  </si>
  <si>
    <t>电子特种气体</t>
  </si>
  <si>
    <t>光刻胶及配套试剂（集成电路）</t>
  </si>
  <si>
    <t>CMP材料中的研磨液及配套化学品、研磨垫材料（集成电路）</t>
  </si>
  <si>
    <t>电镀化学品及配套材料（集成电路制造用）</t>
  </si>
  <si>
    <t>液晶取向剂及配套化学品（新型显示用）</t>
  </si>
  <si>
    <t>高纯金属有机化合物（MO源）（＞5N）</t>
  </si>
  <si>
    <t>电子级酚醛树脂</t>
  </si>
  <si>
    <t>电子级环氧树脂</t>
  </si>
  <si>
    <t>锂离子电池电解液</t>
  </si>
  <si>
    <t>6in、8in及以上单晶硅片</t>
  </si>
  <si>
    <t>电子级单晶硅片</t>
  </si>
  <si>
    <t>多晶硅片（区域熔炼多晶硅）</t>
  </si>
  <si>
    <t>硅外延片</t>
  </si>
  <si>
    <t>SOI片（原只包括外延片）</t>
  </si>
  <si>
    <t>区熔锗（单晶锗）</t>
  </si>
  <si>
    <t>单晶锗片</t>
  </si>
  <si>
    <t>砷化镓单晶片</t>
  </si>
  <si>
    <t>砷化镓外延片</t>
  </si>
  <si>
    <t>磷化镓单晶和单晶片</t>
  </si>
  <si>
    <t>磷化铟单晶和单晶片</t>
  </si>
  <si>
    <t>碲化镉晶体和单晶片</t>
  </si>
  <si>
    <t>碲锌镉晶体和单晶片</t>
  </si>
  <si>
    <t>氮化镓晶体和单晶片</t>
  </si>
  <si>
    <t>碳化硅单晶和单晶片</t>
  </si>
  <si>
    <t>铌酸锂单晶片</t>
  </si>
  <si>
    <t>钽酸锂单晶片</t>
  </si>
  <si>
    <t>其他电子半导体材料</t>
  </si>
  <si>
    <t>含三元、四元化合物半导体单晶片</t>
  </si>
  <si>
    <t>其他信息存储介质材料</t>
  </si>
  <si>
    <t>激光晶体（包括YAG类、Nd:YVO4、Ti:Al2O3、Nd:YLF激光晶体）</t>
  </si>
  <si>
    <t>蓝宝石单晶和单晶片（包括光学窗口、整流罩、2英寸、4英寸晶片）</t>
  </si>
  <si>
    <t>非线性光学晶体（包括KTP、BBO、LBO、DKDP、ZGP、Nd:GCOB非线性晶体）</t>
  </si>
  <si>
    <t>压电晶体（包括石英、LN、LT、LGN等晶体）</t>
  </si>
  <si>
    <t>闪烁晶体（包括CdWO4、BGO、NaI(Tl)、CsI(Tl)晶体）</t>
  </si>
  <si>
    <t>声光晶体（包括熔石英、PbMO4、TeO2晶体）</t>
  </si>
  <si>
    <t>光折变晶体</t>
  </si>
  <si>
    <t>磁光晶体（YIG晶体）</t>
  </si>
  <si>
    <t>热释电晶体（包括TGS、LT、PMNPT晶体）</t>
  </si>
  <si>
    <t>单晶硅锭</t>
  </si>
  <si>
    <t>碲化镉</t>
  </si>
  <si>
    <t>专用银浆</t>
  </si>
  <si>
    <t>晶硅材料</t>
  </si>
  <si>
    <t>单晶硅片</t>
  </si>
  <si>
    <t>光伏电池材料（指高效率、低成本、新型太阳能材料）</t>
  </si>
  <si>
    <t>其他未列明的电子专用材料</t>
  </si>
  <si>
    <t>其他电子元件制造</t>
  </si>
  <si>
    <t>新型片式元件</t>
  </si>
  <si>
    <t>超导滤波器</t>
  </si>
  <si>
    <t>低损耗微波元件</t>
  </si>
  <si>
    <t>GHZ频段抗EMI/EMP元件</t>
  </si>
  <si>
    <t>移动通信用宽频带滤波器</t>
  </si>
  <si>
    <t>通信基站用石英晶体振荡器</t>
  </si>
  <si>
    <t>新型通信设备用连接器及线缆组件</t>
  </si>
  <si>
    <t>其他未列明的电子元件</t>
  </si>
  <si>
    <t>其他电子设备制造</t>
  </si>
  <si>
    <t>智能医疗系统</t>
  </si>
  <si>
    <t>RFID读写机具/标签（高频、超高频、有源）</t>
  </si>
  <si>
    <t>物联网标识解析设备</t>
  </si>
  <si>
    <t>金融电子应用产品</t>
  </si>
  <si>
    <t>噪声与振动控制设备</t>
  </si>
  <si>
    <t>室内低频噪声控制装备</t>
  </si>
  <si>
    <t>固体声污染控制设备</t>
  </si>
  <si>
    <t>固体声污染集成控制、大荷载设备隔振、减振装置</t>
  </si>
  <si>
    <t>其他未列明的电子设备</t>
  </si>
  <si>
    <t>二、电子信息机电制造业</t>
  </si>
  <si>
    <t>记录媒介复制</t>
  </si>
  <si>
    <t>文化用信息化学品制造</t>
  </si>
  <si>
    <t>感光材料（制作照相胶卷）</t>
  </si>
  <si>
    <t>其他未列明的文化用信息化学品</t>
  </si>
  <si>
    <t>微特电机及组件制造</t>
  </si>
  <si>
    <t>新型微特电机</t>
  </si>
  <si>
    <t>其他未列明的微特电机及组件</t>
  </si>
  <si>
    <t>电容器及其配套设备制造</t>
  </si>
  <si>
    <t>电力电容器及其配套装置及电容器零件</t>
  </si>
  <si>
    <t>电力电子元器件制造</t>
  </si>
  <si>
    <t>海底电缆故障检测设备连接器</t>
  </si>
  <si>
    <t>新能源汽车高功率DC/DC</t>
  </si>
  <si>
    <t>电流保护装置</t>
  </si>
  <si>
    <t>风能发电保护控制装置与设备</t>
  </si>
  <si>
    <t>光热设备及其元器件制造</t>
  </si>
  <si>
    <t>太阳能发电保护控制装置与设备制造</t>
  </si>
  <si>
    <t>金属氧化物半导体场效应管（MOSFET）</t>
  </si>
  <si>
    <t>绝缘栅双极晶体管芯片（IGBT）及模块</t>
  </si>
  <si>
    <t>快恢复二极管（FRD）</t>
  </si>
  <si>
    <t>功率肖特级二极管</t>
  </si>
  <si>
    <t>中小功率智能模块</t>
  </si>
  <si>
    <t>5英寸以上大功率晶闸管（GTO）</t>
  </si>
  <si>
    <t>集成门极换流晶闸管（IGCT）</t>
  </si>
  <si>
    <t>新型真空开关管</t>
  </si>
  <si>
    <t>新型动态无功补偿及谐波治理装置</t>
  </si>
  <si>
    <t>大功率高压变频装置</t>
  </si>
  <si>
    <t>全数字控制交流电机调速系统</t>
  </si>
  <si>
    <t>电气化铁路专用电力变流装置</t>
  </si>
  <si>
    <t>超、特高压交直流输变电设备用绝缘成型件</t>
  </si>
  <si>
    <t>垂直双扩散金属-氧化物场效应晶体管（VDMOS）</t>
  </si>
  <si>
    <t>可控硅（SCR）</t>
  </si>
  <si>
    <t>其他未列明的电力电子元器件</t>
  </si>
  <si>
    <t>光伏设备及元器件制造</t>
  </si>
  <si>
    <t>光伏设备及元器件</t>
  </si>
  <si>
    <t>电线、电缆制造</t>
  </si>
  <si>
    <t>铝合金电缆</t>
  </si>
  <si>
    <t>复合海底电缆</t>
  </si>
  <si>
    <t>高压超高压电缆</t>
  </si>
  <si>
    <t>交流输电XLPE绝缘海底电缆及电缆附件</t>
  </si>
  <si>
    <t>直流输电XLPE绝缘海底电缆及电缆附件</t>
  </si>
  <si>
    <t>交联聚乙烯（XLPE）绝缘电力电缆及电缆附件</t>
  </si>
  <si>
    <t>新型节能导线</t>
  </si>
  <si>
    <t>其他未列明的电线、电缆</t>
  </si>
  <si>
    <t>光纤制造</t>
  </si>
  <si>
    <t>光纤</t>
  </si>
  <si>
    <t>光缆制造</t>
  </si>
  <si>
    <t>光缆</t>
  </si>
  <si>
    <t>锂离子电池制造</t>
  </si>
  <si>
    <t>锂离子电池单体、模块及系统</t>
  </si>
  <si>
    <t>新能源汽车用能量型锂离子电池</t>
  </si>
  <si>
    <t>新能源汽车用功率型锂离子电池</t>
  </si>
  <si>
    <t>新能源汽车用能量、功率兼顾型锂离子电池</t>
  </si>
  <si>
    <t>其他未列明的锂电子电池</t>
  </si>
  <si>
    <t>镍氢电池制造</t>
  </si>
  <si>
    <t>模块化镍氢电池储能系统</t>
  </si>
  <si>
    <t>新能源汽车用镍氢蓄电池</t>
  </si>
  <si>
    <t>其他未列明的镍氢电池</t>
  </si>
  <si>
    <t>铅蓄电池制造</t>
  </si>
  <si>
    <t>太阳能用蓄电池</t>
  </si>
  <si>
    <t>其他未列明的铅蓄电池</t>
  </si>
  <si>
    <t>锌锰电池制造</t>
  </si>
  <si>
    <t>锌锰电池</t>
  </si>
  <si>
    <t>其他电池制造</t>
  </si>
  <si>
    <t>超级电容单体、模块及系统</t>
  </si>
  <si>
    <t>新体系动力电池单体、模块和系统</t>
  </si>
  <si>
    <t>混合储能电源模块及系统</t>
  </si>
  <si>
    <t>电池管理系统</t>
  </si>
  <si>
    <t>超级电容管理系统</t>
  </si>
  <si>
    <t>储能装置器件</t>
  </si>
  <si>
    <t>电源处理模块</t>
  </si>
  <si>
    <t>燃料电池电堆、模块和系统</t>
  </si>
  <si>
    <t>新能源汽车用高压氢瓶</t>
  </si>
  <si>
    <t>新能源汽车用超级电容</t>
  </si>
  <si>
    <t>新能源汽车用燃料电池</t>
  </si>
  <si>
    <t>其他新能源汽车用电池</t>
  </si>
  <si>
    <t>新能源汽车燃料电池电堆</t>
  </si>
  <si>
    <t>新能源汽车MEA</t>
  </si>
  <si>
    <t>新能源汽车双极板</t>
  </si>
  <si>
    <t>新能源汽车碳纤维纸</t>
  </si>
  <si>
    <t>新能源汽车质子交换膜</t>
  </si>
  <si>
    <t>新能源汽车铂催化剂</t>
  </si>
  <si>
    <t>新能源汽车其他新型催化剂</t>
  </si>
  <si>
    <t>新能源汽车用电池管理系统</t>
  </si>
  <si>
    <t>太阳能用蓄电池充放电控制器</t>
  </si>
  <si>
    <t>太阳能储能材料及产品</t>
  </si>
  <si>
    <t>有机聚合物电极</t>
  </si>
  <si>
    <t>其他未列明的电池</t>
  </si>
  <si>
    <t>电光源制造</t>
  </si>
  <si>
    <t>节能型荧光灯</t>
  </si>
  <si>
    <t>节能型半导体照明产品</t>
  </si>
  <si>
    <t>筒灯半导体照明光源</t>
  </si>
  <si>
    <t>射灯半导体照明光源</t>
  </si>
  <si>
    <t>路灯半导体照明光源</t>
  </si>
  <si>
    <t>隧道灯半导体照明光源</t>
  </si>
  <si>
    <t>球泡灯半导体照明光源</t>
  </si>
  <si>
    <t>其他未列明的电光源</t>
  </si>
  <si>
    <t>智能照明器具制造</t>
  </si>
  <si>
    <t>智能照明器具</t>
  </si>
  <si>
    <t>三、专用电子设备制造业</t>
  </si>
  <si>
    <t>幻灯及投影设备制造</t>
  </si>
  <si>
    <t>节能幻灯、投影设备（能效等级为1、2级）</t>
  </si>
  <si>
    <t>其他未列明的幻灯及投影设备</t>
  </si>
  <si>
    <t>计算器及货币专用设备制造</t>
  </si>
  <si>
    <t>节能货币专用设备（能效等级为1、2级）</t>
  </si>
  <si>
    <t>其他未列明的计算器及货币专用设备</t>
  </si>
  <si>
    <t>工业机器人制造</t>
  </si>
  <si>
    <t>用于工业自动化领域的工业机器人</t>
  </si>
  <si>
    <t>增材制造装备制造</t>
  </si>
  <si>
    <t>增材制造装备及零部件</t>
  </si>
  <si>
    <t>半导体器件专用设备制造</t>
  </si>
  <si>
    <t>集成电路生产线设备</t>
  </si>
  <si>
    <t>IGBT生产线设备</t>
  </si>
  <si>
    <t>LED生产线设备</t>
  </si>
  <si>
    <t>晶体生长及晶片制造加工设备</t>
  </si>
  <si>
    <t>生产专用光刻机（6英寸/8英寸/12英寸集成电路生产线所用）</t>
  </si>
  <si>
    <t>刻蚀机</t>
  </si>
  <si>
    <t>离子注入机</t>
  </si>
  <si>
    <t>退火设备</t>
  </si>
  <si>
    <t>单晶生长设备</t>
  </si>
  <si>
    <t>薄膜生长设备</t>
  </si>
  <si>
    <t>化学机械抛光设备</t>
  </si>
  <si>
    <t>封装设备</t>
  </si>
  <si>
    <t>测试设备</t>
  </si>
  <si>
    <t>太阳能级多晶硅生产设备</t>
  </si>
  <si>
    <t>单晶硅拉制设备</t>
  </si>
  <si>
    <t>自动化集成芯片互联设备</t>
  </si>
  <si>
    <t>多线切割设备</t>
  </si>
  <si>
    <t>光伏电池封装材料</t>
  </si>
  <si>
    <t>感应耦合等离子体(ICP)刻蚀机芯片</t>
  </si>
  <si>
    <t>有机发光二极管（OLED）材料生产设备</t>
  </si>
  <si>
    <t>有机发光二极管（OLED）器件生产设备</t>
  </si>
  <si>
    <t>有机发光二极管（OLED）照明产品生产设备</t>
  </si>
  <si>
    <t>其他未列明的半导体器件专用设备</t>
  </si>
  <si>
    <t>电子元器件与机电组件设备制造</t>
  </si>
  <si>
    <t>片式元器件生产设备</t>
  </si>
  <si>
    <t>频率器件生产设备</t>
  </si>
  <si>
    <t>传感器生产设备</t>
  </si>
  <si>
    <t>高密度PCB生产设备</t>
  </si>
  <si>
    <t>锂电池生产设备</t>
  </si>
  <si>
    <t>电池生产自动供粉系统</t>
  </si>
  <si>
    <t>电池生产真空搅拌系统以及供浆系统</t>
  </si>
  <si>
    <t>电池生产高速挤出式极片涂布设备</t>
  </si>
  <si>
    <t>电池生产极片辊压设备</t>
  </si>
  <si>
    <t>电池生产极片高速分切设备</t>
  </si>
  <si>
    <t>极片成型、极耳焊接、卷绕及叠片单机自动化生产线装备</t>
  </si>
  <si>
    <t>极片成型、极耳焊接、卷绕及叠片连线自动化生产线装备</t>
  </si>
  <si>
    <t>注液、封装等单机自动化</t>
  </si>
  <si>
    <t>注液、封装连线自动化生产线装备</t>
  </si>
  <si>
    <t>电池生产在线监测设备</t>
  </si>
  <si>
    <t>电池模块自动堆垛设备</t>
  </si>
  <si>
    <t>模块焊接设备及下线检测设备</t>
  </si>
  <si>
    <t>电池节能化成装备</t>
  </si>
  <si>
    <t>电池老化及分选装备</t>
  </si>
  <si>
    <t>电池回收再利用生产装备</t>
  </si>
  <si>
    <t>燃料电池MEA、双极板制备装备</t>
  </si>
  <si>
    <t>燃料电池电堆测试平台</t>
  </si>
  <si>
    <t>其他未列明的电子元器件与机电组件设备</t>
  </si>
  <si>
    <t>其他电子专用设备制造</t>
  </si>
  <si>
    <t>磁控溅射设备（Sputter）</t>
  </si>
  <si>
    <t>准分子激光退火设备</t>
  </si>
  <si>
    <t>有机蒸镀设备</t>
  </si>
  <si>
    <t>显示设备专用喷墨打印设备</t>
  </si>
  <si>
    <t>半导体生产用镀膜设备</t>
  </si>
  <si>
    <t>半导体生产用溅射设备</t>
  </si>
  <si>
    <t>半导体生产用刻蚀设备</t>
  </si>
  <si>
    <t>高精密自动印刷机表面贴装及整机装联设备</t>
  </si>
  <si>
    <t>高速多功能自动贴片机表面贴装及整机装联设备</t>
  </si>
  <si>
    <t>无铅再流焊机表面贴装及整机装联设备</t>
  </si>
  <si>
    <t>高性能永磁元件生产设备</t>
  </si>
  <si>
    <t>金属化超薄膜电力电容器生产设备</t>
  </si>
  <si>
    <t>超小型片式元件生产设备</t>
  </si>
  <si>
    <t>高密度印制电路板生产设备</t>
  </si>
  <si>
    <t>TFT-LCD生产线设备</t>
  </si>
  <si>
    <t>PDP生产线设备</t>
  </si>
  <si>
    <t>OLED生产线设备</t>
  </si>
  <si>
    <t>表面贴装生产设备</t>
  </si>
  <si>
    <t>高精密度自动印刷设备</t>
  </si>
  <si>
    <t>多点数字化成形装备</t>
  </si>
  <si>
    <t>板材逐渐成形装备</t>
  </si>
  <si>
    <t>大功率激光器及其晶体</t>
  </si>
  <si>
    <t>大功率光纤激光器</t>
  </si>
  <si>
    <t>太阳能电池片生产设备</t>
  </si>
  <si>
    <t>感应耦合等离子体(ICP)刻蚀机封装设备</t>
  </si>
  <si>
    <t>其他未列明的电子专用设备</t>
  </si>
  <si>
    <t>医疗诊断、监护及治疗设备制造</t>
  </si>
  <si>
    <t>临床诊断材料（生物传感器、生物及细胞芯片以及分子影像剂等）</t>
  </si>
  <si>
    <t>医用X射线设备</t>
  </si>
  <si>
    <t>X射线附属设备及部件</t>
  </si>
  <si>
    <t>医用α、β、γ射线应用设备</t>
  </si>
  <si>
    <t>医用超声诊断、治疗仪器及设备</t>
  </si>
  <si>
    <t>医用电气诊断仪器及装置</t>
  </si>
  <si>
    <t>医用激光诊断、治疗仪器及设备</t>
  </si>
  <si>
    <t>医用高频仪器设备</t>
  </si>
  <si>
    <t>微波、射频、高频诊断治疗设备</t>
  </si>
  <si>
    <t>中医诊断、治疗仪器设备</t>
  </si>
  <si>
    <t>病人监护设备及器具</t>
  </si>
  <si>
    <t>临床检验分析仪器及诊断系统</t>
  </si>
  <si>
    <t>医用电泳仪</t>
  </si>
  <si>
    <t>医用化验和基础设备器具</t>
  </si>
  <si>
    <t>多能多排螺旋计算机断层成像（CT）</t>
  </si>
  <si>
    <t>永磁磁共振或高场强超导磁共振成像（MRI）</t>
  </si>
  <si>
    <t>脑磁图（MEG）</t>
  </si>
  <si>
    <t>功能近红外光谱成像（fNIRS）</t>
  </si>
  <si>
    <t>正电子发射断层成像（PET）</t>
  </si>
  <si>
    <t>高性能超声成像（USI）</t>
  </si>
  <si>
    <t>一体化多模态混合成像设备</t>
  </si>
  <si>
    <t>高性能电子内窥/腔镜（ES）（如胃镜、喉镜、支气管镜、腹腔镜、关节镜等）</t>
  </si>
  <si>
    <t>超声、光学相干、荧光、共聚焦等复合模态成像系统</t>
  </si>
  <si>
    <t>高性能数字放射摄像（DR）</t>
  </si>
  <si>
    <t>数字血管造影（DSA）</t>
  </si>
  <si>
    <t>胃肠、乳腺、膀胱、口腔等专科数字放射摄像</t>
  </si>
  <si>
    <t>手提式、便携式、可移动、车载等医学成像配套设备</t>
  </si>
  <si>
    <t>高场超导磁体</t>
  </si>
  <si>
    <t>超导射频阵列表面线圈</t>
  </si>
  <si>
    <t>MRI用低温制冷机</t>
  </si>
  <si>
    <t>高热容量X线球管</t>
  </si>
  <si>
    <t>快速多排CT探测器</t>
  </si>
  <si>
    <t>非晶硅/氧化物平板平X-射线探测器</t>
  </si>
  <si>
    <t>磁兼容全数字固体PET探测器</t>
  </si>
  <si>
    <t>高密度面阵超声探头</t>
  </si>
  <si>
    <t>低剂量探测器</t>
  </si>
  <si>
    <t>放射治疗系统</t>
  </si>
  <si>
    <t>高精度治疗计划系统</t>
  </si>
  <si>
    <t>磁感应治疗监测设备</t>
  </si>
  <si>
    <t>高强度聚焦超声（HIFU）治疗监测设备</t>
  </si>
  <si>
    <t>射频治疗监测设备</t>
  </si>
  <si>
    <t>微波治疗监测设备</t>
  </si>
  <si>
    <t>氩氦刀治疗监测设备</t>
  </si>
  <si>
    <t>硼中子捕捉治疗系统</t>
  </si>
  <si>
    <t>眼科准分子激光治疗仪</t>
  </si>
  <si>
    <t>泌尿激光治疗仪</t>
  </si>
  <si>
    <t>内镜激光治疗仪</t>
  </si>
  <si>
    <t>三维标测系统</t>
  </si>
  <si>
    <t>射频消融治疗系统</t>
  </si>
  <si>
    <t>心电检测分析仪</t>
  </si>
  <si>
    <t>脑电检测分析仪</t>
  </si>
  <si>
    <t>肌电检测分析仪</t>
  </si>
  <si>
    <t>诱发电位检测分析仪</t>
  </si>
  <si>
    <t>眼肌电检测分析仪</t>
  </si>
  <si>
    <t>血管功能测试分析仪</t>
  </si>
  <si>
    <t>心功能测试分析仪</t>
  </si>
  <si>
    <t>肺功能及心肺功测试分析仪</t>
  </si>
  <si>
    <t>心电连续动态检测分析仪</t>
  </si>
  <si>
    <t>脑电连续动态检测分析仪</t>
  </si>
  <si>
    <t>血压连续动态检测分析仪</t>
  </si>
  <si>
    <t>血糖连续检测分析仪</t>
  </si>
  <si>
    <t>血红蛋白连续检测分析仪</t>
  </si>
  <si>
    <t>低生理低心理负荷呼吸睡眠监测分析仪</t>
  </si>
  <si>
    <t>多功能多参数生理参数监护仪</t>
  </si>
  <si>
    <t>多普勒血流成像仪</t>
  </si>
  <si>
    <t>超声骨密检测分析仪</t>
  </si>
  <si>
    <t>眼科光相干层析成像（OCT）诊断设备</t>
  </si>
  <si>
    <t>无创/微创血糖测试仪</t>
  </si>
  <si>
    <t>无创活体生化分析装置</t>
  </si>
  <si>
    <t>全科检查装置（基于物联网、可穿戴、传感网络、移动通信、全球定位等技术）</t>
  </si>
  <si>
    <t>生命信息监测装置（基于物联网、可穿戴、传感网络、移动通信、全球定位等技术）</t>
  </si>
  <si>
    <t>肺癌筛查诊断设备</t>
  </si>
  <si>
    <t>胃癌筛查诊断设备</t>
  </si>
  <si>
    <t>肝癌筛查诊断设备</t>
  </si>
  <si>
    <t>肠癌筛查诊断设备</t>
  </si>
  <si>
    <t>乳腺癌筛查诊断设备</t>
  </si>
  <si>
    <t>宫颈癌筛查诊断设备</t>
  </si>
  <si>
    <t>其他癌症和重大疾病筛查诊断设备</t>
  </si>
  <si>
    <t>生化检测分析仪器</t>
  </si>
  <si>
    <t>电解质检测分析仪器</t>
  </si>
  <si>
    <t>血细胞检测分析仪器</t>
  </si>
  <si>
    <t>血红蛋白检测分析仪器</t>
  </si>
  <si>
    <t>糖化血红蛋白检测分析仪器</t>
  </si>
  <si>
    <t>血凝检测分析仪器</t>
  </si>
  <si>
    <t>尿液检测分析仪器</t>
  </si>
  <si>
    <t>粪便检测分析仪器</t>
  </si>
  <si>
    <t>血气检测分析仪器</t>
  </si>
  <si>
    <t>体液检测分析仪器</t>
  </si>
  <si>
    <t>阴道分泌物检测分析仪器</t>
  </si>
  <si>
    <t>特定蛋白检测分析仪器、诊断和筛查系统</t>
  </si>
  <si>
    <t>微生物检测分析仪器、诊断和筛查系统</t>
  </si>
  <si>
    <t>代谢检测分析仪器、诊断和筛查系统</t>
  </si>
  <si>
    <t>营养检测分析仪器、诊断和筛查系统</t>
  </si>
  <si>
    <t>酶联光度免疫分析系统仪器</t>
  </si>
  <si>
    <t>电化学免疫分析系统仪器</t>
  </si>
  <si>
    <t>化学发光免疫分析系统仪器</t>
  </si>
  <si>
    <t>电化学发光免疫分析系统仪器</t>
  </si>
  <si>
    <t>荧光免疫分析系统仪器</t>
  </si>
  <si>
    <t>时间分辨荧光免疫分析系统仪器</t>
  </si>
  <si>
    <t>均相时间分辨荧光免疫分析系统仪器</t>
  </si>
  <si>
    <t>组织/细胞检测分析仪器</t>
  </si>
  <si>
    <t>免疫组化自动化染色仪及其配套试剂</t>
  </si>
  <si>
    <t>医用质谱分析仪</t>
  </si>
  <si>
    <t>医用色谱分析仪</t>
  </si>
  <si>
    <t>微量分光光度计</t>
  </si>
  <si>
    <t>自动化血型测定仪</t>
  </si>
  <si>
    <t>流式细胞分析仪</t>
  </si>
  <si>
    <t>共聚焦扫描仪</t>
  </si>
  <si>
    <t>现场快速多参数生化检测仪（POCT）</t>
  </si>
  <si>
    <t>微生物培养仪</t>
  </si>
  <si>
    <t>实时荧光定量PCR仪</t>
  </si>
  <si>
    <t>荧光原位杂交仪</t>
  </si>
  <si>
    <t>高通量基因测序仪</t>
  </si>
  <si>
    <t>恒温芯片核酸实时检测系统</t>
  </si>
  <si>
    <t>生物芯片阅读仪</t>
  </si>
  <si>
    <t>生物芯片杂交仪</t>
  </si>
  <si>
    <t>生物芯片洗干仪</t>
  </si>
  <si>
    <t>超分辨分子显微成像系统</t>
  </si>
  <si>
    <t>快速全自动核酸提取仪</t>
  </si>
  <si>
    <t>动物疫病分子诊断与检测试剂盒</t>
  </si>
  <si>
    <t>特殊细胞培养反应器</t>
  </si>
  <si>
    <t>生物大分子产品专用分离设备</t>
  </si>
  <si>
    <t>其他未列明的医疗诊断、监护及治疗设备</t>
  </si>
  <si>
    <t>电气信号设备装置制造</t>
  </si>
  <si>
    <t>信号机及其气动启动装置</t>
  </si>
  <si>
    <t>其他铁路用电动气动操纵设备</t>
  </si>
  <si>
    <t>信号箱设备</t>
  </si>
  <si>
    <t>信号指臂、信号盘及类似装置</t>
  </si>
  <si>
    <t>自动浓雾信号装置</t>
  </si>
  <si>
    <t>其他铁路用机械信号、交通管理装置</t>
  </si>
  <si>
    <t>机车、地铁网络控制及信号系统</t>
  </si>
  <si>
    <t>高速铁路通信信号、牵引供电、列车控制、客运服务、防灾系统</t>
  </si>
  <si>
    <t>调度集中信号系统</t>
  </si>
  <si>
    <t>列车控制信号系统</t>
  </si>
  <si>
    <t>基础设备信号系统</t>
  </si>
  <si>
    <t>现代有轨电车信号控制系统</t>
  </si>
  <si>
    <t>其他轨道交通形式的信号控制系统</t>
  </si>
  <si>
    <t>其他未列明的电气信号设备装置</t>
  </si>
  <si>
    <t>工业自动控制系统装置制造</t>
  </si>
  <si>
    <t>用于连续或断续生产制造过程中，测量和控制生产制造过程的温度、压力、流量、物位等变量或者物体位置、倾斜、旋转等参数的工业用计算机控制系统、检测仪表、执行机构和装置</t>
  </si>
  <si>
    <t>电工仪器仪表制造</t>
  </si>
  <si>
    <t>交流电力测功机</t>
  </si>
  <si>
    <t>电力负荷控制系统</t>
  </si>
  <si>
    <t>电磁参数测量仪器仪表</t>
  </si>
  <si>
    <t>电磁参量分析与记录装置</t>
  </si>
  <si>
    <t>电源装置</t>
  </si>
  <si>
    <t>电力自动化仪表及系统</t>
  </si>
  <si>
    <t>自动测试系统与虚拟仪器</t>
  </si>
  <si>
    <t>其他未列明的电工仪器仪表</t>
  </si>
  <si>
    <t>环境监测专用仪器仪表制造</t>
  </si>
  <si>
    <t>海洋水质与生态要素测量传感器与设备</t>
  </si>
  <si>
    <t>海洋水质与生态声学测量与探测设备</t>
  </si>
  <si>
    <t>海洋水质与生态光学测量与探测设备</t>
  </si>
  <si>
    <t>水污染监测仪器</t>
  </si>
  <si>
    <t>气体或烟雾分析、检测仪器</t>
  </si>
  <si>
    <t>噪声监测仪器、相关环境监测仪器</t>
  </si>
  <si>
    <t>船舶防污检测系统</t>
  </si>
  <si>
    <t>环境监测仪器仪表</t>
  </si>
  <si>
    <t>环境质量监测网络专用设备</t>
  </si>
  <si>
    <t>生态监测仪器</t>
  </si>
  <si>
    <t>污染源过程监控设备</t>
  </si>
  <si>
    <t>空气质量及污染源在线监测系统</t>
  </si>
  <si>
    <t>在线PM2.5成分分析仪</t>
  </si>
  <si>
    <t>机动车尾气云检测系统工程装备</t>
  </si>
  <si>
    <t>适用于超低排放的高精度燃煤烟气污染物监测系统</t>
  </si>
  <si>
    <t>有毒及重金属在线监测系统</t>
  </si>
  <si>
    <t>持久有机污染物（PPOs）自动在线检测系统</t>
  </si>
  <si>
    <t>挥发性有机污染物（VOCs）自动在线检测系统</t>
  </si>
  <si>
    <t>有机碳/元素碳(OC/EC)全自动在线分析仪</t>
  </si>
  <si>
    <t>激光过程气体分析系统</t>
  </si>
  <si>
    <t>在线生物毒性水质预警监控技术及设备</t>
  </si>
  <si>
    <t>便携式无线广谱智能分光光度水体污染物检测仪</t>
  </si>
  <si>
    <t>水质挥发性有机物（VOC）在线自动分析仪</t>
  </si>
  <si>
    <t>水体中基因毒性污染物快速筛查仪</t>
  </si>
  <si>
    <t>污水处理系统精细化控制仪器仪表</t>
  </si>
  <si>
    <t>地下水采样与检测一体化移动式设备</t>
  </si>
  <si>
    <t>填埋场防渗层渗漏监测/检测预警系统</t>
  </si>
  <si>
    <t>环境遥感监测和量值溯源标准设备</t>
  </si>
  <si>
    <t>多物种智能生物预警仪</t>
  </si>
  <si>
    <t>农村生态环境快速检测设备</t>
  </si>
  <si>
    <t>化工园区环境污染监测预警系统</t>
  </si>
  <si>
    <t>危险品运输载体实时监测系统</t>
  </si>
  <si>
    <t>土壤重金属监测仪器</t>
  </si>
  <si>
    <t>移动固体废弃物重金属在线快速检测装置</t>
  </si>
  <si>
    <t>移动固体废弃物重金属环境风险分析平台</t>
  </si>
  <si>
    <t>土壤重金属便携式应急监测仪器</t>
  </si>
  <si>
    <t>土壤污染物监测及检测仪器仪表</t>
  </si>
  <si>
    <t>环境应急监测车（船）等设备</t>
  </si>
  <si>
    <t>便携式现场快速测定仪及预警、警报仪器</t>
  </si>
  <si>
    <t>重金属监测设备（汞、铅等）</t>
  </si>
  <si>
    <t>藻类监测设备</t>
  </si>
  <si>
    <t>海洋水质传感器（pH、溶解氧、浊度、叶绿素、甲烷、二氧化碳等）</t>
  </si>
  <si>
    <t>支撑大气环境污染监测装备集成</t>
  </si>
  <si>
    <t>煤与瓦斯突出预警监控</t>
  </si>
  <si>
    <t>瓦斯参数快速测定仪器</t>
  </si>
  <si>
    <t>其他未列明的环境监测专用仪器仪表</t>
  </si>
  <si>
    <t>运输设备及生产用计数仪表制造</t>
  </si>
  <si>
    <t>新能源汽车氢压力传感器</t>
  </si>
  <si>
    <t>新能源汽车流量传感器</t>
  </si>
  <si>
    <t>新能源汽车氢浓度传感器</t>
  </si>
  <si>
    <t>其他未列明的运输设备及生产用计数仪表</t>
  </si>
  <si>
    <t>导航、测绘、气象及海洋专用仪器制造</t>
  </si>
  <si>
    <t>风能测量与应用装备</t>
  </si>
  <si>
    <t>海洋水文观测仪器</t>
  </si>
  <si>
    <t>海洋测风设备</t>
  </si>
  <si>
    <t>海缆故障检测设备</t>
  </si>
  <si>
    <t>海上防撞导航设备</t>
  </si>
  <si>
    <t>卫星导航应用系统</t>
  </si>
  <si>
    <t>卫星导航地面增强系统</t>
  </si>
  <si>
    <t>卫星导航高精度测地应用平台</t>
  </si>
  <si>
    <t>兼容型卫星导航接收机</t>
  </si>
  <si>
    <t>基于BD-2的气象测风终端</t>
  </si>
  <si>
    <t>卫星导航设备</t>
  </si>
  <si>
    <t>基于北斗兼容型多模卫星导航芯片</t>
  </si>
  <si>
    <t>个人移动信息终端SOC芯片</t>
  </si>
  <si>
    <t>基于位置信息的综合服务系统及其应用服务终端（与无线通信网络结合的全球导航卫星系统技术和室内定位技术）</t>
  </si>
  <si>
    <t>精确授时设备</t>
  </si>
  <si>
    <t>遥感试验观测关键设备和仪器</t>
  </si>
  <si>
    <t>RNSS授时接收机</t>
  </si>
  <si>
    <t>卫星导航接收机</t>
  </si>
  <si>
    <t>卫星导航定位接收机（接收北斗等卫星导航定位系统的广播导航信号，用于导航定位功能的接收机设备）</t>
  </si>
  <si>
    <t>导航信号增强系统</t>
  </si>
  <si>
    <t>海洋水文气象岸基用传感器、设备与系统</t>
  </si>
  <si>
    <t>海上平台基观测台站用传感器、设备与系统</t>
  </si>
  <si>
    <t>船用水文气象观测传感器、设备与系统</t>
  </si>
  <si>
    <t>水文、气象与水质观测浮标</t>
  </si>
  <si>
    <t>潜标、海床基、移动观测平台（AUV、ROV、滑翔器等）</t>
  </si>
  <si>
    <t>其他未列明的导航、测绘、气象及海洋专用仪器</t>
  </si>
  <si>
    <t>农林牧渔专用仪器仪表制造</t>
  </si>
  <si>
    <t>生物特征识别设备</t>
  </si>
  <si>
    <t>农、林生物技术专用仪器</t>
  </si>
  <si>
    <t>畜牧业生物技术专用仪器</t>
  </si>
  <si>
    <t>渔业生物技术专用仪器</t>
  </si>
  <si>
    <t>其他未列明的农林牧渔专用仪器仪表</t>
  </si>
  <si>
    <t>地质勘探和地震专用仪器制造</t>
  </si>
  <si>
    <t>水平井钻完井、分段压裂及随钻测量设备</t>
  </si>
  <si>
    <t>水平井钻完井、分段压裂及随钻地质导向设备</t>
  </si>
  <si>
    <t>其他未列明的地质勘探和地震专用仪器</t>
  </si>
  <si>
    <t>教学专用仪器制造</t>
  </si>
  <si>
    <t>专供教学示范或展览，而无其他用途的专用仪器</t>
  </si>
  <si>
    <t>核子及核辐射测量仪器制造</t>
  </si>
  <si>
    <t>专门用于核离子射线的测量或检验的仪器、装置，核辐射探测器等核专业用仪器仪表</t>
  </si>
  <si>
    <t>电子测量仪器制造</t>
  </si>
  <si>
    <t>数字电视测试仪器</t>
  </si>
  <si>
    <t>通信与网络测试仪器</t>
  </si>
  <si>
    <t>半导体与集成电路测试仪器</t>
  </si>
  <si>
    <t>高精度光学检测设备</t>
  </si>
  <si>
    <t>终端设备的综合测试仪</t>
  </si>
  <si>
    <t>通信基站测试系统</t>
  </si>
  <si>
    <t>传输/接入/数据设备测试系统</t>
  </si>
  <si>
    <t>计量用测试仪表</t>
  </si>
  <si>
    <t>数模混合信号集成电路测试系统</t>
  </si>
  <si>
    <t>存储器测试器</t>
  </si>
  <si>
    <t>半导体测试仪器</t>
  </si>
  <si>
    <t>集成电路测试仪器</t>
  </si>
  <si>
    <t>数字电视信号源测试仪</t>
  </si>
  <si>
    <t>数字音视频测试仪</t>
  </si>
  <si>
    <t>图像质量分析仪</t>
  </si>
  <si>
    <t>网络质量和安全测试仪</t>
  </si>
  <si>
    <t>新能源汽车绝缘检测仪</t>
  </si>
  <si>
    <t>海上风电电位检测装置</t>
  </si>
  <si>
    <t>其他未列明的电子测量仪器</t>
  </si>
  <si>
    <t>其他专用仪器制造</t>
  </si>
  <si>
    <t>其他智能监测装置</t>
  </si>
  <si>
    <t>真空管质量在线监测仪</t>
  </si>
  <si>
    <t>快速准确的便携或车载式节能检测设备</t>
  </si>
  <si>
    <t>在线能源计量、检测技术和设备</t>
  </si>
  <si>
    <t>热工检测便携式设备</t>
  </si>
  <si>
    <t>热工在线检测技术和设备</t>
  </si>
  <si>
    <t>其他未列明的专用仪器</t>
  </si>
  <si>
    <t>电影机械制造</t>
  </si>
  <si>
    <t>数字电影机械及设备</t>
  </si>
  <si>
    <t>其他未列明的电影机械</t>
  </si>
  <si>
    <t>照相机及器材制造</t>
  </si>
  <si>
    <t>节能照相器材（能效等级为1、2级）</t>
  </si>
  <si>
    <t>其他未列明的照相机及其器材</t>
  </si>
  <si>
    <t>复印和胶印设备制造</t>
  </si>
  <si>
    <t>复印和胶印设备</t>
  </si>
  <si>
    <t>特殊作业机器人制造</t>
  </si>
  <si>
    <t>特殊作业机器人</t>
  </si>
  <si>
    <t>电工机械专用设备制造</t>
  </si>
  <si>
    <t>燃料电池系统分组装设备</t>
  </si>
  <si>
    <t>其他未列明的电工机械专用设备</t>
  </si>
  <si>
    <t>康复辅具制造</t>
  </si>
  <si>
    <t>康复辅具</t>
  </si>
  <si>
    <t>其他医疗设备及器械制造</t>
  </si>
  <si>
    <t>其他医疗设备及器械</t>
  </si>
  <si>
    <t>绘图、计算及测量仪器制造</t>
  </si>
  <si>
    <t>绘图、计算及测量仪器</t>
  </si>
  <si>
    <t>四、电信、广播电视和卫星传输服务业</t>
  </si>
  <si>
    <t>固定电信服务</t>
  </si>
  <si>
    <t>光纤宽带运营服务</t>
  </si>
  <si>
    <t>其他未列明的固定电信服务</t>
  </si>
  <si>
    <t>移动电信服务</t>
  </si>
  <si>
    <t>新一代移动通信核心网建设、组网</t>
  </si>
  <si>
    <t>新一代移动通信接入网建设、组网</t>
  </si>
  <si>
    <t>新一代移动通信网的优化和维护</t>
  </si>
  <si>
    <t>新一代移动通信基础语音服务</t>
  </si>
  <si>
    <t>新一代移动通信数据卡上网服务</t>
  </si>
  <si>
    <t>新一代移动通信数据及信息服务</t>
  </si>
  <si>
    <t>新一代移动通信服务</t>
  </si>
  <si>
    <t>其他未列明的移动电信服务</t>
  </si>
  <si>
    <t>其他电信服务</t>
  </si>
  <si>
    <t>移动话音服务</t>
  </si>
  <si>
    <t>移动数据通信服务</t>
  </si>
  <si>
    <t>可视电话服务</t>
  </si>
  <si>
    <t>多媒体彩信服务</t>
  </si>
  <si>
    <t>彩铃服务</t>
  </si>
  <si>
    <t>手机阅读服务</t>
  </si>
  <si>
    <t>光纤接入的其他相关服务</t>
  </si>
  <si>
    <t>基于物联网的行业应用服务</t>
  </si>
  <si>
    <t>基于物联网的公共事业服务</t>
  </si>
  <si>
    <t>基于物联网的支撑性服务</t>
  </si>
  <si>
    <t>IPTV服务</t>
  </si>
  <si>
    <t>便携手持设备电视服务</t>
  </si>
  <si>
    <t>固定移动融合服务</t>
  </si>
  <si>
    <t>位置服务</t>
  </si>
  <si>
    <t>下一代互联网运营服务（基于IPv6技术以及IPv4/IPv6过渡技术的骨干网、城域网、接入网、内容分发网络、数据中心及业务平台的运营）</t>
  </si>
  <si>
    <t>其它相关接入服务（指其他与光纤接入有关的设备、组网服务，如用户驻地网的建设、服务等）</t>
  </si>
  <si>
    <t>光纤出租服务（指运营商为客户提供的管道和通信光纤、波长等光纤出租业务）</t>
  </si>
  <si>
    <t>出租数字电路服务（指出租数字电路，为用户提供高速数字信息传送的服务）</t>
  </si>
  <si>
    <t>数字内容多网络通道传输</t>
  </si>
  <si>
    <t>其他未列明的电信服务</t>
  </si>
  <si>
    <t>有线广播电视传输服务</t>
  </si>
  <si>
    <t>高清/超高清电视服务</t>
  </si>
  <si>
    <t>3D电视服务</t>
  </si>
  <si>
    <t>交互电视服务</t>
  </si>
  <si>
    <t>视频点播服务</t>
  </si>
  <si>
    <t>时移播放服务</t>
  </si>
  <si>
    <t>有线广播电视网</t>
  </si>
  <si>
    <t>有线网与无线网、卫星等互联互通服务（基于有线、无线和卫星的下一代广播电视网网络建设、组网，实现运营商网络和业务的互联互通）</t>
  </si>
  <si>
    <t>下一代有线网广播电视网音视频服务（指依托下一代广播电视网，为电视终端、移动终端等提供的音视频服务，如高清、4K、8K数字电视和交互电视服务等）</t>
  </si>
  <si>
    <t>下一代有线广播电视网数据及信息服务（指依托下一代广播电视网，提供的数据及互联网信息服务）</t>
  </si>
  <si>
    <t>下一代有线广播电视网语音业务（指依托下一代广播电视网，提供的IP语音服务）</t>
  </si>
  <si>
    <t>新一代数字电视接收机</t>
  </si>
  <si>
    <t>新一代数字电视发射机</t>
  </si>
  <si>
    <t>其他未列明的有线广播电视传输服务</t>
  </si>
  <si>
    <t>无线广播电视传输服务</t>
  </si>
  <si>
    <t>无线广播电视网</t>
  </si>
  <si>
    <t>无线网与有线网、卫星互联互通服务（基于有线、无线和卫星的下一代广播电视网网络建设、组网，实现运营商网络和业务的互联互通）</t>
  </si>
  <si>
    <t>下一代无线广播电视网音视频服务（指依托下一代广播电视网，为电视终端、移动终端等提供的音视频服务，如高清、4K、8K数字电视和交互电视服务等）</t>
  </si>
  <si>
    <t>下一代无线广播电视网数据及信息服务（指依托下一代广播电视网，提供的数据及互联网信息服务）</t>
  </si>
  <si>
    <t>下一代无线广播电视网语音业务（指依托下一代广播电视网，提供的IP语音服务）</t>
  </si>
  <si>
    <t>其他未列明的无线广播电视传输服务</t>
  </si>
  <si>
    <t>广播电视卫星传输服务</t>
  </si>
  <si>
    <t>其他卫星传输服务</t>
  </si>
  <si>
    <t>五、互联网及其相关服务业</t>
  </si>
  <si>
    <t>快递服务</t>
  </si>
  <si>
    <t>邮政企业提供的快递服务或快递企业提供的寄递服务</t>
  </si>
  <si>
    <t>互联网接入及相关服务</t>
  </si>
  <si>
    <t>除基础电信运营商外，基于基础传输网络为存储数据、数据处理及相关活动提供接入互联网的有关应用设施的服务。</t>
  </si>
  <si>
    <t>互联网搜索服务</t>
  </si>
  <si>
    <t>互联网游戏服务</t>
  </si>
  <si>
    <t>互联网游戏</t>
  </si>
  <si>
    <t>电子竞技</t>
  </si>
  <si>
    <t>其他未列明的互联网游戏服务</t>
  </si>
  <si>
    <t>互联网其他信息服务</t>
  </si>
  <si>
    <t>网上新闻服务</t>
  </si>
  <si>
    <t>网站导航服务</t>
  </si>
  <si>
    <t>网上软件下载服务</t>
  </si>
  <si>
    <t>网上音乐服务</t>
  </si>
  <si>
    <t>网上视听节目服务（利用公共互联网（含移动互联网）向计算机、手机用户提供视听节目）</t>
  </si>
  <si>
    <t>网上图片服务</t>
  </si>
  <si>
    <t>网上动漫服务</t>
  </si>
  <si>
    <t>网上文学服务</t>
  </si>
  <si>
    <t>网上电子邮件服务</t>
  </si>
  <si>
    <t>网上信息发布服务</t>
  </si>
  <si>
    <t>网上智能翻译服务</t>
  </si>
  <si>
    <t>网上智能客服系统</t>
  </si>
  <si>
    <t>网络基础应用服务</t>
  </si>
  <si>
    <t>其他互联网信息服务</t>
  </si>
  <si>
    <t>网络图书馆服务</t>
  </si>
  <si>
    <t>数字家庭图书馆服务</t>
  </si>
  <si>
    <t>数字电视电影院线服务</t>
  </si>
  <si>
    <t>网络广播服务</t>
  </si>
  <si>
    <t>互联网电视服务</t>
  </si>
  <si>
    <t>交互式网络电视（IPTV）服务</t>
  </si>
  <si>
    <t>互联网社交服务</t>
  </si>
  <si>
    <t>手机新媒体服务</t>
  </si>
  <si>
    <t>其他未列明的互联网信息服务</t>
  </si>
  <si>
    <t>互联网生产服务平台</t>
  </si>
  <si>
    <t>互联网智能制造服务平台</t>
  </si>
  <si>
    <t>互联网协同制造平台</t>
  </si>
  <si>
    <t>互联网生产监测感知平台</t>
  </si>
  <si>
    <t>互联网工业生产大数据服务平台</t>
  </si>
  <si>
    <t>互联网工业产品订货平台</t>
  </si>
  <si>
    <t>互联网工业生产资料供货平台</t>
  </si>
  <si>
    <t>互联网大宗商品交易平台</t>
  </si>
  <si>
    <t>互联网商品批发平台</t>
  </si>
  <si>
    <t>互联网物流平台</t>
  </si>
  <si>
    <t>互联网货物运输平台</t>
  </si>
  <si>
    <t>互联网货物仓储平台</t>
  </si>
  <si>
    <t>互联网订货平台</t>
  </si>
  <si>
    <t>互联网供货平台</t>
  </si>
  <si>
    <t>互联网商品交易平台</t>
  </si>
  <si>
    <t>互联网货物租赁平台</t>
  </si>
  <si>
    <t>互联网商务服务平台</t>
  </si>
  <si>
    <t>互联网大数据服务平台</t>
  </si>
  <si>
    <t>其他互联网生产服务平台</t>
  </si>
  <si>
    <t>其他未列明的互联网生产服务平台</t>
  </si>
  <si>
    <t>互联网生活服务平台</t>
  </si>
  <si>
    <t>专门为居民生活服务提供第三方服务平台的互联网活动。</t>
  </si>
  <si>
    <t>互联网科技创新平台</t>
  </si>
  <si>
    <t>专门为科技创新、创业等提供第三方服务平台的互联网活动。</t>
  </si>
  <si>
    <t>互联网公共服务平台</t>
  </si>
  <si>
    <t>专门为公共服务提供第三方服务平台的互联网活动。</t>
  </si>
  <si>
    <t>其他互联网平台</t>
  </si>
  <si>
    <t>其他未列明的互联网平台。</t>
  </si>
  <si>
    <t>互联网安全服务</t>
  </si>
  <si>
    <t>网络安全监控，以及网络服务质量、可信度和安全等评估测评活动。</t>
  </si>
  <si>
    <t>互联网数据服务</t>
  </si>
  <si>
    <t>工业生产大数据资源服务</t>
  </si>
  <si>
    <t>工业数据库和工业云数据库服务</t>
  </si>
  <si>
    <t>工业云计算服务</t>
  </si>
  <si>
    <t>工业云存储服务</t>
  </si>
  <si>
    <t>工业软件即服务（SaaS）</t>
  </si>
  <si>
    <t>工业平台即服务（PaaS）</t>
  </si>
  <si>
    <t>工业设施即服务（IaaS）</t>
  </si>
  <si>
    <t>工业移动计算软件平台</t>
  </si>
  <si>
    <t>工业区块链技术相关产品和服务</t>
  </si>
  <si>
    <t>工业云平台系统</t>
  </si>
  <si>
    <t>大数据资源服务（利用分布式并行计算、人工智能等技术对海量异构数据进行计算、分析和挖掘，并将由此产生的信息和知识应用于实际的生产生活中。包括数据探矿、数据化学、数据材料、数据制药等新业态新模式）</t>
  </si>
  <si>
    <t>数据库和云数据库服务</t>
  </si>
  <si>
    <t>云计算服务</t>
  </si>
  <si>
    <t>云存储服务</t>
  </si>
  <si>
    <t>软件即服务（SaaS）</t>
  </si>
  <si>
    <t>平台即服务（PaaS）</t>
  </si>
  <si>
    <t>设施即服务（IaaS）</t>
  </si>
  <si>
    <t>移动计算软件平台</t>
  </si>
  <si>
    <t>移动服务运营支撑与开发平台</t>
  </si>
  <si>
    <t>区块链技术相关软件和服务</t>
  </si>
  <si>
    <t>云平台系统（指用于支撑云服务的，由软硬件设施集成的平台、系统等）</t>
  </si>
  <si>
    <t>生物大数据共享平台、医疗健康大数据共享平台</t>
  </si>
  <si>
    <t>线上线下相结合的智能诊疗生态系统</t>
  </si>
  <si>
    <t>健康相关的信息系统和云平台</t>
  </si>
  <si>
    <t>应用人工智能技术的综合生物验证系统</t>
  </si>
  <si>
    <t>其他未列明的互联网数据服务</t>
  </si>
  <si>
    <t>其他互联网服务</t>
  </si>
  <si>
    <t>基于IPv6技术提供的网络平台服务</t>
  </si>
  <si>
    <t>互联网资源协作服务</t>
  </si>
  <si>
    <t>农业物联网应用服务</t>
  </si>
  <si>
    <t>智能交通物联网应用服务</t>
  </si>
  <si>
    <t>医疗物联网应用服务</t>
  </si>
  <si>
    <t>环保物联网应用服务</t>
  </si>
  <si>
    <t>物流物联网应用服务</t>
  </si>
  <si>
    <t>安防物联网应用服务</t>
  </si>
  <si>
    <t>电网物联网应用服务</t>
  </si>
  <si>
    <t>水务物联网应用服务</t>
  </si>
  <si>
    <t>供热物联网应用服务</t>
  </si>
  <si>
    <t>供气物联网应用服务</t>
  </si>
  <si>
    <t>监控物联网应用服务</t>
  </si>
  <si>
    <t>公共安全物联网应用服务</t>
  </si>
  <si>
    <t>其他物联网应用服务</t>
  </si>
  <si>
    <t>工业物联网服务</t>
  </si>
  <si>
    <t>其他未列明的互联网服务</t>
  </si>
  <si>
    <t>网络借贷服务 </t>
  </si>
  <si>
    <t>网络借贷服务</t>
  </si>
  <si>
    <t>非金融机构支付服务 </t>
  </si>
  <si>
    <t>金融信息服务</t>
  </si>
  <si>
    <t>互联网广告服务</t>
  </si>
  <si>
    <t>安全系统监控服务</t>
  </si>
  <si>
    <t>遥感测绘服务</t>
  </si>
  <si>
    <t>连续观测网络</t>
  </si>
  <si>
    <t>实时通信网络</t>
  </si>
  <si>
    <t>其他导航应用服务</t>
  </si>
  <si>
    <t>卫星遥感资源考察</t>
  </si>
  <si>
    <t>卫星遥感城市规划管理与监测</t>
  </si>
  <si>
    <t>卫星遥感农林水利监测</t>
  </si>
  <si>
    <t>卫星遥感地质勘探</t>
  </si>
  <si>
    <t>卫星遥感海洋监测</t>
  </si>
  <si>
    <t>卫星遥感地震监测</t>
  </si>
  <si>
    <t>卫星遥感环保监测</t>
  </si>
  <si>
    <t>卫星遥感防灾减灾</t>
  </si>
  <si>
    <t>除卫星应用服务以外的测绘服务</t>
  </si>
  <si>
    <t>其他未列明的遥感测绘服务</t>
  </si>
  <si>
    <t>其他测绘地理信息服务</t>
  </si>
  <si>
    <t>工业设计服务</t>
  </si>
  <si>
    <t>风电场设计服务</t>
  </si>
  <si>
    <t>节能生产工艺设计</t>
  </si>
  <si>
    <t>数字化工业生产工艺设计</t>
  </si>
  <si>
    <t>数字化工业产品设计</t>
  </si>
  <si>
    <t>数字化工业生产流程设计</t>
  </si>
  <si>
    <t>数字化工业商业模式设计</t>
  </si>
  <si>
    <t>数字化工业服务设计</t>
  </si>
  <si>
    <t>数字化工业品牌体系设计</t>
  </si>
  <si>
    <t>数字化工业营销战略规划设计</t>
  </si>
  <si>
    <t>3D打印等领域工业设计</t>
  </si>
  <si>
    <t>大数据及工业创新设计</t>
  </si>
  <si>
    <t>其他未列明的工业设计服务</t>
  </si>
  <si>
    <t>三维（3D)打印技术推广服务</t>
  </si>
  <si>
    <t>电子游艺厅娱乐活动</t>
  </si>
  <si>
    <t>网吧活动</t>
  </si>
  <si>
    <t>互联网批发</t>
  </si>
  <si>
    <t>供应链管理服务</t>
  </si>
  <si>
    <t>专业设计服务</t>
  </si>
  <si>
    <t>时装设计服务</t>
  </si>
  <si>
    <t>包装装潢设计服务</t>
  </si>
  <si>
    <t>多媒体设计服务</t>
  </si>
  <si>
    <t>动漫及衍生产品设计服务：动漫产品设计服务、动漫衍生产品设计服务</t>
  </si>
  <si>
    <t>饰物装饰设计服务</t>
  </si>
  <si>
    <t>美术图案设计服务</t>
  </si>
  <si>
    <t>展台设计服务</t>
  </si>
  <si>
    <t>模型设计服务</t>
  </si>
  <si>
    <t>体现交互式创意设计</t>
  </si>
  <si>
    <t>虚拟化文化创意设计</t>
  </si>
  <si>
    <t>数字化文化创意设计</t>
  </si>
  <si>
    <t>网络化文艺创作设计</t>
  </si>
  <si>
    <t>网络化文化创意设计</t>
  </si>
  <si>
    <t>其他专业设计服务</t>
  </si>
  <si>
    <t>其他未列明的专业设计服务</t>
  </si>
  <si>
    <t>外卖送餐服务</t>
  </si>
  <si>
    <t>公共自行车服务</t>
  </si>
  <si>
    <t>互联网零售</t>
  </si>
  <si>
    <t>六、软件和信息技术服务业</t>
  </si>
  <si>
    <t>基础软件开发</t>
  </si>
  <si>
    <t>桌面操作系统</t>
  </si>
  <si>
    <t>服务器操作系统</t>
  </si>
  <si>
    <t>智能终端操作系统</t>
  </si>
  <si>
    <t>搜索引擎</t>
  </si>
  <si>
    <t>数据库管理系统</t>
  </si>
  <si>
    <t>基础中间件软件产品</t>
  </si>
  <si>
    <t>业务中间件软件产品</t>
  </si>
  <si>
    <t>领域中间件软件产品</t>
  </si>
  <si>
    <t>需求分析软件</t>
  </si>
  <si>
    <t>软件建模软件</t>
  </si>
  <si>
    <t>集成开发环境（软件开发环境应用程序）</t>
  </si>
  <si>
    <t>测试软件</t>
  </si>
  <si>
    <t>虚拟化系统</t>
  </si>
  <si>
    <t>云管理系统</t>
  </si>
  <si>
    <t>数据库软件</t>
  </si>
  <si>
    <t>关键信息基础设施配套的基础软件</t>
  </si>
  <si>
    <t>通用基础软件</t>
  </si>
  <si>
    <t>新型网络化基础软件</t>
  </si>
  <si>
    <t>物联网中间件</t>
  </si>
  <si>
    <t>人工智能优化操作系统</t>
  </si>
  <si>
    <t>人工智能中间件</t>
  </si>
  <si>
    <t>函数库</t>
  </si>
  <si>
    <t>其他未列明的基础软件开发</t>
  </si>
  <si>
    <t>支撑软件开发</t>
  </si>
  <si>
    <t>关键信息基础设施配套的支撑软件</t>
  </si>
  <si>
    <t>智能移动终端软件系统</t>
  </si>
  <si>
    <t>广播电视网络运维支撑软件（指网络管理、用户管理、数字媒体内容管理、运营支撑系统、中间件、智能电视操作系统软件等）</t>
  </si>
  <si>
    <t>IT咨询设计支撑工具软件</t>
  </si>
  <si>
    <t>系统集成实施支撑工具软件</t>
  </si>
  <si>
    <t>系统运维支撑工具软件</t>
  </si>
  <si>
    <t>数据处理支撑工具软件</t>
  </si>
  <si>
    <t>数据共享交换平台软件系统</t>
  </si>
  <si>
    <t>工业物联网平台软件</t>
  </si>
  <si>
    <t>工业互联网工控软件</t>
  </si>
  <si>
    <t>集成平台类（EIP）软件</t>
  </si>
  <si>
    <t>嵌入式数据库系统</t>
  </si>
  <si>
    <t>嵌入式开发与仿真软件</t>
  </si>
  <si>
    <t>弹性计算子系统</t>
  </si>
  <si>
    <t>存储子系统</t>
  </si>
  <si>
    <t>业务发放子系统</t>
  </si>
  <si>
    <t>操作维护子系统</t>
  </si>
  <si>
    <t>文字编辑处理软件</t>
  </si>
  <si>
    <t>系统管理工具软件</t>
  </si>
  <si>
    <t>开发支撑软件</t>
  </si>
  <si>
    <t>信息检索和翻译软件</t>
  </si>
  <si>
    <t>遥感应用支撑数据库、软件</t>
  </si>
  <si>
    <t>云计算软件</t>
  </si>
  <si>
    <t>新一代海量信息智能搜索软件</t>
  </si>
  <si>
    <t>数据挖掘软件</t>
  </si>
  <si>
    <t>云端融合应用运行支撑平台软件</t>
  </si>
  <si>
    <t>其他未列明的支撑软件开发</t>
  </si>
  <si>
    <t>应用软件开发</t>
  </si>
  <si>
    <t>嵌入式操作系统</t>
  </si>
  <si>
    <t>虚拟化管理软件</t>
  </si>
  <si>
    <t>工业软件</t>
  </si>
  <si>
    <t>嵌入高端装备内部的软件</t>
  </si>
  <si>
    <t>数字装备设备嵌入式软件</t>
  </si>
  <si>
    <t>产品研发设计软件</t>
  </si>
  <si>
    <t>产品制造过程管理和控制软件</t>
  </si>
  <si>
    <t>经营管理和协作软件</t>
  </si>
  <si>
    <t>节能减排控制和支撑软件</t>
  </si>
  <si>
    <t>公路交通管理与决策软件</t>
  </si>
  <si>
    <t>地理信息系统软件</t>
  </si>
  <si>
    <t>科学和工程计算软件</t>
  </si>
  <si>
    <t>政务软件</t>
  </si>
  <si>
    <t>能源行业软件</t>
  </si>
  <si>
    <t>医疗行业软件</t>
  </si>
  <si>
    <t>教育行业软件</t>
  </si>
  <si>
    <t>开发管理软件</t>
  </si>
  <si>
    <t>逆向工程软件和再工程软件</t>
  </si>
  <si>
    <t>办公软件</t>
  </si>
  <si>
    <t>企业管理软件</t>
  </si>
  <si>
    <t>产品生命周期类软件</t>
  </si>
  <si>
    <t>生产控制类软件</t>
  </si>
  <si>
    <t>网络通讯软件</t>
  </si>
  <si>
    <t>多媒体软件</t>
  </si>
  <si>
    <t>卫星导航用芯片和嵌入式软件</t>
  </si>
  <si>
    <t>金融行业软件</t>
  </si>
  <si>
    <t>通信行业软件</t>
  </si>
  <si>
    <t>交通运输行业软件</t>
  </si>
  <si>
    <t>知识产权软件开发</t>
  </si>
  <si>
    <t>计算机视听觉软件</t>
  </si>
  <si>
    <t>生物特征识别软件</t>
  </si>
  <si>
    <t>复杂环境识别软件</t>
  </si>
  <si>
    <t>新型人机交互软件</t>
  </si>
  <si>
    <t>自然语言理解软件</t>
  </si>
  <si>
    <t>机器翻译软件</t>
  </si>
  <si>
    <t>智能决策控制软件</t>
  </si>
  <si>
    <t>虚拟现实处理软件</t>
  </si>
  <si>
    <t>动漫游戏制作引擎软件和开发系统</t>
  </si>
  <si>
    <t>家庭娱乐产品软件</t>
  </si>
  <si>
    <t>数字文化产品制作软件</t>
  </si>
  <si>
    <t>数字文化创意软件</t>
  </si>
  <si>
    <t>数字文化创意设计</t>
  </si>
  <si>
    <t>教育行业软件、新闻行业软件、文化内容行业软件</t>
  </si>
  <si>
    <t>游戏动漫软件</t>
  </si>
  <si>
    <t>数字出版软件</t>
  </si>
  <si>
    <t>其他未列明的应用软件开发</t>
  </si>
  <si>
    <t>其他软件开发</t>
  </si>
  <si>
    <t>基础类网络与信息安全软件</t>
  </si>
  <si>
    <t>网络与边界安全类软件</t>
  </si>
  <si>
    <t>违法信息及行为的监测管理类软件</t>
  </si>
  <si>
    <t>身份管理与访问控制类软件</t>
  </si>
  <si>
    <t>内容与威胁管理类软件</t>
  </si>
  <si>
    <t>风险评估、安全测评支撑类软件</t>
  </si>
  <si>
    <t>工业控制系统漏洞挖掘、检测工具软件</t>
  </si>
  <si>
    <t>工业控制系统入侵检测系统软件</t>
  </si>
  <si>
    <t>工业防火墙软件</t>
  </si>
  <si>
    <t>智能安全预警与控制软件</t>
  </si>
  <si>
    <t>网络安全软件</t>
  </si>
  <si>
    <t>网站恢复软件</t>
  </si>
  <si>
    <t>基础和平台类安全软件</t>
  </si>
  <si>
    <t>数据安全软件</t>
  </si>
  <si>
    <t>网络与边界安全软件</t>
  </si>
  <si>
    <t>专用安全软件</t>
  </si>
  <si>
    <t>安全测试评估软件</t>
  </si>
  <si>
    <t>安全应用软件</t>
  </si>
  <si>
    <t>安全支撑软件</t>
  </si>
  <si>
    <t>安全管理软件</t>
  </si>
  <si>
    <t>安全数据库系统软件</t>
  </si>
  <si>
    <t>身份识别与验证软件</t>
  </si>
  <si>
    <t>其他未列明的软件开发</t>
  </si>
  <si>
    <t>集成电路设计</t>
  </si>
  <si>
    <t>信息系统集成服务</t>
  </si>
  <si>
    <t>集成实施服务</t>
  </si>
  <si>
    <t>信息系统设计服务</t>
  </si>
  <si>
    <t>信息系统集成实施服务</t>
  </si>
  <si>
    <t>信息系统运行维护服务</t>
  </si>
  <si>
    <t>工业互联网技术系统服务</t>
  </si>
  <si>
    <t>工业人工智能网络系统服务</t>
  </si>
  <si>
    <t>生产领域人工智能系统</t>
  </si>
  <si>
    <t>智能家居系统</t>
  </si>
  <si>
    <t>智能汽车系统</t>
  </si>
  <si>
    <t>智能无人系统</t>
  </si>
  <si>
    <t>智能安防系统</t>
  </si>
  <si>
    <t>智慧健康系统</t>
  </si>
  <si>
    <t>航空气象综合探测系统与客观预报系统</t>
  </si>
  <si>
    <t>航空气象四维资料共享平台与决策支持系统</t>
  </si>
  <si>
    <t>适航审定系统</t>
  </si>
  <si>
    <t>综合航空电子</t>
  </si>
  <si>
    <t>空中交通流量管理系统及协同决策系统</t>
  </si>
  <si>
    <t>空域设计与评估系统</t>
  </si>
  <si>
    <t>空中交通进离港排序辅助决策系统</t>
  </si>
  <si>
    <t>空管监视数据融合处理系统</t>
  </si>
  <si>
    <t>飞行计划集成系统</t>
  </si>
  <si>
    <t>航空遥感应用系统</t>
  </si>
  <si>
    <t>遥感、卫星通信、卫星导航综合信息服务平台</t>
  </si>
  <si>
    <t>其他未列明的信息系统集成服务</t>
  </si>
  <si>
    <t>物联网技术服务</t>
  </si>
  <si>
    <t>仓库识别系统</t>
  </si>
  <si>
    <t>货物识别系统</t>
  </si>
  <si>
    <t>工业物联网信息感知技术服务</t>
  </si>
  <si>
    <t>其他未列明的物联网技术服务</t>
  </si>
  <si>
    <t>运行维护服务</t>
  </si>
  <si>
    <t>工业网络运行维护服务</t>
  </si>
  <si>
    <t>工业互联网基础环境运行服务</t>
  </si>
  <si>
    <t>工业局域网维护服务</t>
  </si>
  <si>
    <t>其他未列明的运行维护服务</t>
  </si>
  <si>
    <t>信息处理和存储支持服务</t>
  </si>
  <si>
    <t>企业对个人（B2C）电子商务服务</t>
  </si>
  <si>
    <t>数据存储、备份服务</t>
  </si>
  <si>
    <t>数据传输服务</t>
  </si>
  <si>
    <t>数据集成服务</t>
  </si>
  <si>
    <t>软件运营服务（SaaS）</t>
  </si>
  <si>
    <t>软件支持与运行平台服务（PaaS）</t>
  </si>
  <si>
    <t>基础设施运营服务（IaaS）</t>
  </si>
  <si>
    <t>数据加工处理服务</t>
  </si>
  <si>
    <t>数据存储服务</t>
  </si>
  <si>
    <t>工业信息和数据处理服务</t>
  </si>
  <si>
    <t>工业数据集成服务</t>
  </si>
  <si>
    <t>工业互联网基础设施服务</t>
  </si>
  <si>
    <t>工业信息化系统基础设施服务</t>
  </si>
  <si>
    <t>工业互联网客户交互服务</t>
  </si>
  <si>
    <t>多元数据管理规模化信息处理系统</t>
  </si>
  <si>
    <t>数据处理中心</t>
  </si>
  <si>
    <t>分子生物信息分析处理系统</t>
  </si>
  <si>
    <t>其他未列明的信息处理和存储支持服务</t>
  </si>
  <si>
    <t>信息技术咨询服务</t>
  </si>
  <si>
    <t>信息化规划</t>
  </si>
  <si>
    <t>信息技术管理咨询</t>
  </si>
  <si>
    <t>测试评估认证</t>
  </si>
  <si>
    <t>信息化规划服务</t>
  </si>
  <si>
    <t>信息技术管理咨询服务</t>
  </si>
  <si>
    <t>信息系统工程监理服务</t>
  </si>
  <si>
    <t>测试评估认证服务</t>
  </si>
  <si>
    <t>信息技术培训服务</t>
  </si>
  <si>
    <t>其他未列明的信息技术咨询服务</t>
  </si>
  <si>
    <t>地理遥感信息服务</t>
  </si>
  <si>
    <t>卫星遥感数据处理、存储系统</t>
  </si>
  <si>
    <t>卫星遥感数据分发系统</t>
  </si>
  <si>
    <t>全球导航卫星系统技术服务</t>
  </si>
  <si>
    <t>空间定位技术服务</t>
  </si>
  <si>
    <t>卫星遥感系统综合应用平台</t>
  </si>
  <si>
    <t>卫星导航多模增强应用服务系统（含连续观测网络、实时通信网络、数据处理中心和公共服务平台）</t>
  </si>
  <si>
    <t>遥感数据增值服务</t>
  </si>
  <si>
    <t>地球系统科学与数字地球应用服务</t>
  </si>
  <si>
    <t>卫星遥感区域应用系统</t>
  </si>
  <si>
    <t>城市空间信息服务</t>
  </si>
  <si>
    <t>地理信息加工处理服务</t>
  </si>
  <si>
    <t>其他未列明的地理遥感信息服务</t>
  </si>
  <si>
    <t>动漫、游戏数字内容服务</t>
  </si>
  <si>
    <t>其他数字内容服务</t>
  </si>
  <si>
    <t>数字矿山技术服务</t>
  </si>
  <si>
    <t>数字影视开发制作</t>
  </si>
  <si>
    <t>数字演出开发制作</t>
  </si>
  <si>
    <t>数字音乐开发制作</t>
  </si>
  <si>
    <t>数字艺术品开发制作</t>
  </si>
  <si>
    <t>电子出版物开发制作</t>
  </si>
  <si>
    <t>数字广告开发制作</t>
  </si>
  <si>
    <t>数字移动多媒体开发制作</t>
  </si>
  <si>
    <t>新媒体数字化制作服务</t>
  </si>
  <si>
    <t>数字媒体版权保护服务</t>
  </si>
  <si>
    <t>文化创意内容数字化加工整合</t>
  </si>
  <si>
    <t>公益事业可视化数字展示</t>
  </si>
  <si>
    <t>三维城市展示数字服务</t>
  </si>
  <si>
    <t>可视化城市基础设施管理数字服务</t>
  </si>
  <si>
    <t>城市监控和工业设计数字服务</t>
  </si>
  <si>
    <t>数字图书馆展示体验服务</t>
  </si>
  <si>
    <t>数字美术馆展示体验服务</t>
  </si>
  <si>
    <t>数字文化馆展示体验服务</t>
  </si>
  <si>
    <t>智慧博物馆展示体验服务</t>
  </si>
  <si>
    <t>其他公共领域数字化服务</t>
  </si>
  <si>
    <t>传统文化产品的数字化转化和开发服务</t>
  </si>
  <si>
    <t>为新数字设备和终端提供数字文化内容服务</t>
  </si>
  <si>
    <t>其他未列明的数字内容服务</t>
  </si>
  <si>
    <t>呼叫中心</t>
  </si>
  <si>
    <t>客户交互服务</t>
  </si>
  <si>
    <t>其他未列明的呼叫中心</t>
  </si>
  <si>
    <t>其他未列明信息技术服务业</t>
  </si>
  <si>
    <t>计算机使用服务、为客户提供计算机使用，并配有技术人员指导和管理的服务活动或其他未列明信息技术服务业</t>
  </si>
  <si>
    <t>七、文化数字内容及其服务业</t>
  </si>
  <si>
    <t>音像制品出版</t>
  </si>
  <si>
    <t>电子出版物出版</t>
  </si>
  <si>
    <t>电子出版物出版服务</t>
  </si>
  <si>
    <t>数字出版</t>
  </si>
  <si>
    <t>广播</t>
  </si>
  <si>
    <t>数字广播（数字广播节目制作、播放和基于广播电视网、专网及定向传播数字广播节目）</t>
  </si>
  <si>
    <t>其他未列明的广播服务</t>
  </si>
  <si>
    <t>电视</t>
  </si>
  <si>
    <t>数字电视（数字电视节目的制作、播放和基于广播电视网、专网及定向传播数字电视节目（包括虚拟现实节目））</t>
  </si>
  <si>
    <t>其他未列明的电视服务</t>
  </si>
  <si>
    <t>影视节目制作</t>
  </si>
  <si>
    <t>数字影视节目制作（主要包括依托互联网、移动智能终端等新兴媒体进行传播的数字化音乐、动漫、影视、游戏、演出、艺术品、电子出版物、广告和移动多媒体等的设计开发制作）</t>
  </si>
  <si>
    <t>其他未列明的影视节目录制作服务</t>
  </si>
  <si>
    <t>广播电视集成播控</t>
  </si>
  <si>
    <t>网络广播电视集成播控（交互式网络电视（IPTV）、互联网电视集成播控）</t>
  </si>
  <si>
    <t>电视剧制作</t>
  </si>
  <si>
    <t>其他未列明的广播电视集成播控服务</t>
  </si>
  <si>
    <t>电影和广播电视节目
发行</t>
  </si>
  <si>
    <t>国产影片发行服务；进口影片发行服务；非电视台制作的电视节目发行服务；非电视台制作的电视节目进出口服务；电影进出口交易服务。</t>
  </si>
  <si>
    <t>电影放映</t>
  </si>
  <si>
    <t>数字电视电影院线</t>
  </si>
  <si>
    <t>数字电影放映</t>
  </si>
  <si>
    <t>超感影院</t>
  </si>
  <si>
    <t>其他未列明的电影放映服务</t>
  </si>
  <si>
    <t>录音制作</t>
  </si>
  <si>
    <t>数字化音乐</t>
  </si>
  <si>
    <t>其他未列明的录音制作服务</t>
  </si>
  <si>
    <t>说明：
1.“+”为战略新兴产业产品目录补充的产品项
2.“++”为战略新兴产业目录补充的行业项</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</si>
</sst>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9">
    <font>
      <sz val="11"/>
      <color theme="1"/>
      <name val="宋体"/>
      <charset val="134"/>
      <scheme val="minor"/>
    </font>
    <font>
      <sz val="11"/>
      <name val="宋体"/>
      <charset val="134"/>
      <scheme val="minor"/>
    </font>
    <font>
      <sz val="10"/>
      <name val="宋体"/>
      <charset val="134"/>
      <scheme val="minor"/>
    </font>
    <font>
      <sz val="11"/>
      <name val="宋体"/>
      <charset val="134"/>
    </font>
    <font>
      <b/>
      <sz val="22"/>
      <name val="宋体"/>
      <charset val="134"/>
    </font>
    <font>
      <b/>
      <sz val="11"/>
      <name val="宋体"/>
      <charset val="134"/>
    </font>
    <font>
      <b/>
      <sz val="11"/>
      <name val="宋体"/>
      <charset val="134"/>
      <scheme val="minor"/>
    </font>
    <font>
      <sz val="10"/>
      <name val="宋体"/>
      <charset val="134"/>
    </font>
    <font>
      <b/>
      <sz val="12"/>
      <name val="宋体"/>
      <charset val="134"/>
    </font>
    <font>
      <sz val="12"/>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5" borderId="0" applyNumberFormat="0" applyBorder="0" applyAlignment="0" applyProtection="0">
      <alignment vertical="center"/>
    </xf>
    <xf numFmtId="0" fontId="25" fillId="22"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5" borderId="0" applyNumberFormat="0" applyBorder="0" applyAlignment="0" applyProtection="0">
      <alignment vertical="center"/>
    </xf>
    <xf numFmtId="0" fontId="17" fillId="9" borderId="0" applyNumberFormat="0" applyBorder="0" applyAlignment="0" applyProtection="0">
      <alignment vertical="center"/>
    </xf>
    <xf numFmtId="43" fontId="0" fillId="0" borderId="0" applyFont="0" applyFill="0" applyBorder="0" applyAlignment="0" applyProtection="0">
      <alignment vertical="center"/>
    </xf>
    <xf numFmtId="0" fontId="18" fillId="28"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4" borderId="7" applyNumberFormat="0" applyFont="0" applyAlignment="0" applyProtection="0">
      <alignment vertical="center"/>
    </xf>
    <xf numFmtId="0" fontId="18" fillId="21" borderId="0" applyNumberFormat="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5" applyNumberFormat="0" applyFill="0" applyAlignment="0" applyProtection="0">
      <alignment vertical="center"/>
    </xf>
    <xf numFmtId="0" fontId="12" fillId="0" borderId="5" applyNumberFormat="0" applyFill="0" applyAlignment="0" applyProtection="0">
      <alignment vertical="center"/>
    </xf>
    <xf numFmtId="0" fontId="18" fillId="27" borderId="0" applyNumberFormat="0" applyBorder="0" applyAlignment="0" applyProtection="0">
      <alignment vertical="center"/>
    </xf>
    <xf numFmtId="0" fontId="15" fillId="0" borderId="9" applyNumberFormat="0" applyFill="0" applyAlignment="0" applyProtection="0">
      <alignment vertical="center"/>
    </xf>
    <xf numFmtId="0" fontId="18" fillId="20" borderId="0" applyNumberFormat="0" applyBorder="0" applyAlignment="0" applyProtection="0">
      <alignment vertical="center"/>
    </xf>
    <xf numFmtId="0" fontId="19" fillId="13" borderId="6" applyNumberFormat="0" applyAlignment="0" applyProtection="0">
      <alignment vertical="center"/>
    </xf>
    <xf numFmtId="0" fontId="26" fillId="13" borderId="10" applyNumberFormat="0" applyAlignment="0" applyProtection="0">
      <alignment vertical="center"/>
    </xf>
    <xf numFmtId="0" fontId="11" fillId="4" borderId="4" applyNumberFormat="0" applyAlignment="0" applyProtection="0">
      <alignment vertical="center"/>
    </xf>
    <xf numFmtId="0" fontId="10" fillId="32" borderId="0" applyNumberFormat="0" applyBorder="0" applyAlignment="0" applyProtection="0">
      <alignment vertical="center"/>
    </xf>
    <xf numFmtId="0" fontId="18" fillId="17" borderId="0" applyNumberFormat="0" applyBorder="0" applyAlignment="0" applyProtection="0">
      <alignment vertical="center"/>
    </xf>
    <xf numFmtId="0" fontId="27" fillId="0" borderId="11" applyNumberFormat="0" applyFill="0" applyAlignment="0" applyProtection="0">
      <alignment vertical="center"/>
    </xf>
    <xf numFmtId="0" fontId="21" fillId="0" borderId="8" applyNumberFormat="0" applyFill="0" applyAlignment="0" applyProtection="0">
      <alignment vertical="center"/>
    </xf>
    <xf numFmtId="0" fontId="28" fillId="31" borderId="0" applyNumberFormat="0" applyBorder="0" applyAlignment="0" applyProtection="0">
      <alignment vertical="center"/>
    </xf>
    <xf numFmtId="0" fontId="24" fillId="19" borderId="0" applyNumberFormat="0" applyBorder="0" applyAlignment="0" applyProtection="0">
      <alignment vertical="center"/>
    </xf>
    <xf numFmtId="0" fontId="10" fillId="24" borderId="0" applyNumberFormat="0" applyBorder="0" applyAlignment="0" applyProtection="0">
      <alignment vertical="center"/>
    </xf>
    <xf numFmtId="0" fontId="18" fillId="12" borderId="0" applyNumberFormat="0" applyBorder="0" applyAlignment="0" applyProtection="0">
      <alignment vertical="center"/>
    </xf>
    <xf numFmtId="0" fontId="10" fillId="23" borderId="0" applyNumberFormat="0" applyBorder="0" applyAlignment="0" applyProtection="0">
      <alignment vertical="center"/>
    </xf>
    <xf numFmtId="0" fontId="10" fillId="3" borderId="0" applyNumberFormat="0" applyBorder="0" applyAlignment="0" applyProtection="0">
      <alignment vertical="center"/>
    </xf>
    <xf numFmtId="0" fontId="10" fillId="30" borderId="0" applyNumberFormat="0" applyBorder="0" applyAlignment="0" applyProtection="0">
      <alignment vertical="center"/>
    </xf>
    <xf numFmtId="0" fontId="10" fillId="8" borderId="0" applyNumberFormat="0" applyBorder="0" applyAlignment="0" applyProtection="0">
      <alignment vertical="center"/>
    </xf>
    <xf numFmtId="0" fontId="18" fillId="11" borderId="0" applyNumberFormat="0" applyBorder="0" applyAlignment="0" applyProtection="0">
      <alignment vertical="center"/>
    </xf>
    <xf numFmtId="0" fontId="18" fillId="16" borderId="0" applyNumberFormat="0" applyBorder="0" applyAlignment="0" applyProtection="0">
      <alignment vertical="center"/>
    </xf>
    <xf numFmtId="0" fontId="10" fillId="29" borderId="0" applyNumberFormat="0" applyBorder="0" applyAlignment="0" applyProtection="0">
      <alignment vertical="center"/>
    </xf>
    <xf numFmtId="0" fontId="10" fillId="7" borderId="0" applyNumberFormat="0" applyBorder="0" applyAlignment="0" applyProtection="0">
      <alignment vertical="center"/>
    </xf>
    <xf numFmtId="0" fontId="18" fillId="10" borderId="0" applyNumberFormat="0" applyBorder="0" applyAlignment="0" applyProtection="0">
      <alignment vertical="center"/>
    </xf>
    <xf numFmtId="0" fontId="10" fillId="2" borderId="0" applyNumberFormat="0" applyBorder="0" applyAlignment="0" applyProtection="0">
      <alignment vertical="center"/>
    </xf>
    <xf numFmtId="0" fontId="18" fillId="26" borderId="0" applyNumberFormat="0" applyBorder="0" applyAlignment="0" applyProtection="0">
      <alignment vertical="center"/>
    </xf>
    <xf numFmtId="0" fontId="18" fillId="15" borderId="0" applyNumberFormat="0" applyBorder="0" applyAlignment="0" applyProtection="0">
      <alignment vertical="center"/>
    </xf>
    <xf numFmtId="0" fontId="10" fillId="6" borderId="0" applyNumberFormat="0" applyBorder="0" applyAlignment="0" applyProtection="0">
      <alignment vertical="center"/>
    </xf>
    <xf numFmtId="0" fontId="18" fillId="18" borderId="0" applyNumberFormat="0" applyBorder="0" applyAlignment="0" applyProtection="0">
      <alignment vertical="center"/>
    </xf>
  </cellStyleXfs>
  <cellXfs count="42">
    <xf numFmtId="0" fontId="0" fillId="0" borderId="0" xfId="0">
      <alignment vertical="center"/>
    </xf>
    <xf numFmtId="0" fontId="1" fillId="0" borderId="0" xfId="0" applyFont="1" applyFill="1" applyAlignment="1">
      <alignment horizontal="left" vertical="center"/>
    </xf>
    <xf numFmtId="0" fontId="2" fillId="0" borderId="0" xfId="0" applyFont="1" applyFill="1" applyAlignment="1">
      <alignment horizontal="left" vertical="center"/>
    </xf>
    <xf numFmtId="0" fontId="1" fillId="0" borderId="0" xfId="0" applyFont="1" applyFill="1" applyAlignment="1">
      <alignment horizontal="lef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1" fillId="0" borderId="0" xfId="0" applyFont="1" applyFill="1" applyAlignment="1">
      <alignment horizontal="left" vertical="center" wrapText="1"/>
    </xf>
    <xf numFmtId="49" fontId="1" fillId="0" borderId="0" xfId="0" applyNumberFormat="1" applyFont="1" applyFill="1" applyAlignment="1">
      <alignment horizontal="center"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xf>
    <xf numFmtId="0" fontId="5" fillId="0" borderId="1" xfId="0" applyFont="1" applyFill="1" applyBorder="1" applyAlignment="1">
      <alignment horizontal="left" vertical="center"/>
    </xf>
    <xf numFmtId="0" fontId="6" fillId="0" borderId="1" xfId="0" applyFont="1" applyFill="1" applyBorder="1" applyAlignment="1">
      <alignment horizontal="left" vertical="center"/>
    </xf>
    <xf numFmtId="49" fontId="1" fillId="0" borderId="1" xfId="0" applyNumberFormat="1"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49" fontId="1"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2"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3" fillId="0" borderId="1" xfId="0" applyFont="1" applyFill="1" applyBorder="1" applyAlignment="1">
      <alignment horizontal="left" vertical="center"/>
    </xf>
    <xf numFmtId="0" fontId="3" fillId="0" borderId="1" xfId="0" applyFont="1" applyFill="1" applyBorder="1" applyAlignment="1">
      <alignment horizontal="left" vertical="center"/>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2"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3"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3" xfId="0" applyFont="1" applyFill="1" applyBorder="1" applyAlignment="1">
      <alignment horizontal="left"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338"/>
  <sheetViews>
    <sheetView tabSelected="1" topLeftCell="A1324" workbookViewId="0">
      <selection activeCell="H9" sqref="H9"/>
    </sheetView>
  </sheetViews>
  <sheetFormatPr defaultColWidth="9" defaultRowHeight="13.5" outlineLevelCol="6"/>
  <cols>
    <col min="1" max="1" width="5.125" style="4" customWidth="1"/>
    <col min="2" max="2" width="9.875" style="4" customWidth="1"/>
    <col min="3" max="3" width="22.7916666666667" style="5" customWidth="1"/>
    <col min="4" max="4" width="51.875" style="6" customWidth="1"/>
    <col min="5" max="5" width="5.375" style="7" customWidth="1"/>
    <col min="6" max="16382" width="9" style="1"/>
    <col min="16383" max="16383" width="9.125" style="1"/>
    <col min="16384" max="16384" width="9" style="1"/>
  </cols>
  <sheetData>
    <row r="1" s="1" customFormat="1" ht="36" customHeight="1" spans="1:5">
      <c r="A1" s="8" t="s">
        <v>0</v>
      </c>
      <c r="B1" s="8"/>
      <c r="C1" s="8"/>
      <c r="D1" s="8"/>
      <c r="E1" s="8"/>
    </row>
    <row r="2" s="1" customFormat="1" ht="27" spans="1:5">
      <c r="A2" s="9" t="s">
        <v>1</v>
      </c>
      <c r="B2" s="9" t="s">
        <v>2</v>
      </c>
      <c r="C2" s="9" t="s">
        <v>3</v>
      </c>
      <c r="D2" s="10" t="s">
        <v>4</v>
      </c>
      <c r="E2" s="11" t="s">
        <v>5</v>
      </c>
    </row>
    <row r="3" s="1" customFormat="1" spans="1:5">
      <c r="A3" s="12" t="s">
        <v>6</v>
      </c>
      <c r="B3" s="13"/>
      <c r="C3" s="13"/>
      <c r="D3" s="13"/>
      <c r="E3" s="14"/>
    </row>
    <row r="4" s="1" customFormat="1" ht="24" spans="1:5">
      <c r="A4" s="15">
        <v>1</v>
      </c>
      <c r="B4" s="16">
        <v>3911</v>
      </c>
      <c r="C4" s="17" t="s">
        <v>7</v>
      </c>
      <c r="D4" s="18" t="s">
        <v>8</v>
      </c>
      <c r="E4" s="14"/>
    </row>
    <row r="5" s="1" customFormat="1" spans="1:5">
      <c r="A5" s="15">
        <f>COUNT(A$4:A4)+1</f>
        <v>2</v>
      </c>
      <c r="B5" s="16">
        <v>3912</v>
      </c>
      <c r="C5" s="17" t="s">
        <v>9</v>
      </c>
      <c r="D5" s="19" t="s">
        <v>10</v>
      </c>
      <c r="E5" s="14"/>
    </row>
    <row r="6" s="1" customFormat="1" spans="1:5">
      <c r="A6" s="15"/>
      <c r="B6" s="16"/>
      <c r="C6" s="17"/>
      <c r="D6" s="19" t="s">
        <v>11</v>
      </c>
      <c r="E6" s="14"/>
    </row>
    <row r="7" s="1" customFormat="1" spans="1:5">
      <c r="A7" s="15"/>
      <c r="B7" s="16"/>
      <c r="C7" s="17"/>
      <c r="D7" s="19" t="s">
        <v>12</v>
      </c>
      <c r="E7" s="14"/>
    </row>
    <row r="8" s="1" customFormat="1" spans="1:5">
      <c r="A8" s="15"/>
      <c r="B8" s="16"/>
      <c r="C8" s="17"/>
      <c r="D8" s="19" t="s">
        <v>13</v>
      </c>
      <c r="E8" s="14"/>
    </row>
    <row r="9" s="1" customFormat="1" spans="1:5">
      <c r="A9" s="15"/>
      <c r="B9" s="16"/>
      <c r="C9" s="17"/>
      <c r="D9" s="19" t="s">
        <v>14</v>
      </c>
      <c r="E9" s="14"/>
    </row>
    <row r="10" s="1" customFormat="1" spans="1:5">
      <c r="A10" s="15"/>
      <c r="B10" s="16"/>
      <c r="C10" s="17"/>
      <c r="D10" s="20" t="s">
        <v>15</v>
      </c>
      <c r="E10" s="21" t="s">
        <v>16</v>
      </c>
    </row>
    <row r="11" s="1" customFormat="1" spans="1:5">
      <c r="A11" s="15">
        <f>COUNT(A$4:A10)+1</f>
        <v>3</v>
      </c>
      <c r="B11" s="16">
        <v>3913</v>
      </c>
      <c r="C11" s="17" t="s">
        <v>17</v>
      </c>
      <c r="D11" s="19" t="s">
        <v>18</v>
      </c>
      <c r="E11" s="14"/>
    </row>
    <row r="12" s="1" customFormat="1" spans="1:5">
      <c r="A12" s="15"/>
      <c r="B12" s="16"/>
      <c r="C12" s="17"/>
      <c r="D12" s="19" t="s">
        <v>19</v>
      </c>
      <c r="E12" s="14"/>
    </row>
    <row r="13" s="1" customFormat="1" spans="1:5">
      <c r="A13" s="15"/>
      <c r="B13" s="16"/>
      <c r="C13" s="17"/>
      <c r="D13" s="19" t="s">
        <v>20</v>
      </c>
      <c r="E13" s="14"/>
    </row>
    <row r="14" s="1" customFormat="1" spans="1:5">
      <c r="A14" s="15"/>
      <c r="B14" s="16"/>
      <c r="C14" s="17"/>
      <c r="D14" s="19" t="s">
        <v>21</v>
      </c>
      <c r="E14" s="14"/>
    </row>
    <row r="15" s="1" customFormat="1" spans="1:5">
      <c r="A15" s="15"/>
      <c r="B15" s="16"/>
      <c r="C15" s="17"/>
      <c r="D15" s="19" t="s">
        <v>22</v>
      </c>
      <c r="E15" s="14"/>
    </row>
    <row r="16" s="1" customFormat="1" spans="1:5">
      <c r="A16" s="15"/>
      <c r="B16" s="16"/>
      <c r="C16" s="17"/>
      <c r="D16" s="19" t="s">
        <v>23</v>
      </c>
      <c r="E16" s="14"/>
    </row>
    <row r="17" s="1" customFormat="1" spans="1:5">
      <c r="A17" s="15"/>
      <c r="B17" s="16"/>
      <c r="C17" s="17"/>
      <c r="D17" s="19" t="s">
        <v>24</v>
      </c>
      <c r="E17" s="14"/>
    </row>
    <row r="18" s="1" customFormat="1" spans="1:5">
      <c r="A18" s="15"/>
      <c r="B18" s="16"/>
      <c r="C18" s="17"/>
      <c r="D18" s="20" t="s">
        <v>25</v>
      </c>
      <c r="E18" s="21" t="s">
        <v>16</v>
      </c>
    </row>
    <row r="19" s="1" customFormat="1" spans="1:5">
      <c r="A19" s="15">
        <f>COUNT(A$4:A18)+1</f>
        <v>4</v>
      </c>
      <c r="B19" s="16">
        <v>3914</v>
      </c>
      <c r="C19" s="17" t="s">
        <v>26</v>
      </c>
      <c r="D19" s="19" t="s">
        <v>27</v>
      </c>
      <c r="E19" s="14"/>
    </row>
    <row r="20" s="1" customFormat="1" spans="1:5">
      <c r="A20" s="15"/>
      <c r="B20" s="16"/>
      <c r="C20" s="17"/>
      <c r="D20" s="19" t="s">
        <v>28</v>
      </c>
      <c r="E20" s="14"/>
    </row>
    <row r="21" s="1" customFormat="1" spans="1:5">
      <c r="A21" s="15"/>
      <c r="B21" s="16"/>
      <c r="C21" s="17"/>
      <c r="D21" s="19" t="s">
        <v>29</v>
      </c>
      <c r="E21" s="14"/>
    </row>
    <row r="22" s="2" customFormat="1" spans="1:5">
      <c r="A22" s="15"/>
      <c r="B22" s="16"/>
      <c r="C22" s="17"/>
      <c r="D22" s="20" t="s">
        <v>30</v>
      </c>
      <c r="E22" s="21" t="s">
        <v>16</v>
      </c>
    </row>
    <row r="23" s="2" customFormat="1" ht="36" spans="1:5">
      <c r="A23" s="22">
        <f>COUNT(A$4:A22)+1</f>
        <v>5</v>
      </c>
      <c r="B23" s="16">
        <v>3915</v>
      </c>
      <c r="C23" s="17" t="s">
        <v>31</v>
      </c>
      <c r="D23" s="18" t="s">
        <v>32</v>
      </c>
      <c r="E23" s="23"/>
    </row>
    <row r="24" s="1" customFormat="1" spans="1:5">
      <c r="A24" s="15">
        <f>COUNT(A$4:A23)+1</f>
        <v>6</v>
      </c>
      <c r="B24" s="16">
        <v>3919</v>
      </c>
      <c r="C24" s="17" t="s">
        <v>33</v>
      </c>
      <c r="D24" s="19" t="s">
        <v>34</v>
      </c>
      <c r="E24" s="14"/>
    </row>
    <row r="25" s="1" customFormat="1" spans="1:5">
      <c r="A25" s="15"/>
      <c r="B25" s="16"/>
      <c r="C25" s="17"/>
      <c r="D25" s="19" t="s">
        <v>35</v>
      </c>
      <c r="E25" s="14"/>
    </row>
    <row r="26" s="1" customFormat="1" spans="1:5">
      <c r="A26" s="15"/>
      <c r="B26" s="16"/>
      <c r="C26" s="17"/>
      <c r="D26" s="19" t="s">
        <v>36</v>
      </c>
      <c r="E26" s="14"/>
    </row>
    <row r="27" s="1" customFormat="1" spans="1:5">
      <c r="A27" s="15"/>
      <c r="B27" s="16"/>
      <c r="C27" s="17"/>
      <c r="D27" s="19" t="s">
        <v>37</v>
      </c>
      <c r="E27" s="14"/>
    </row>
    <row r="28" s="1" customFormat="1" spans="1:5">
      <c r="A28" s="15"/>
      <c r="B28" s="16"/>
      <c r="C28" s="17"/>
      <c r="D28" s="19" t="s">
        <v>38</v>
      </c>
      <c r="E28" s="14"/>
    </row>
    <row r="29" s="1" customFormat="1" spans="1:5">
      <c r="A29" s="15"/>
      <c r="B29" s="16"/>
      <c r="C29" s="17"/>
      <c r="D29" s="19" t="s">
        <v>39</v>
      </c>
      <c r="E29" s="14"/>
    </row>
    <row r="30" s="1" customFormat="1" spans="1:5">
      <c r="A30" s="15"/>
      <c r="B30" s="16"/>
      <c r="C30" s="17"/>
      <c r="D30" s="19" t="s">
        <v>40</v>
      </c>
      <c r="E30" s="14"/>
    </row>
    <row r="31" s="1" customFormat="1" spans="1:5">
      <c r="A31" s="15"/>
      <c r="B31" s="16"/>
      <c r="C31" s="17"/>
      <c r="D31" s="19" t="s">
        <v>41</v>
      </c>
      <c r="E31" s="14"/>
    </row>
    <row r="32" s="1" customFormat="1" spans="1:5">
      <c r="A32" s="15"/>
      <c r="B32" s="16"/>
      <c r="C32" s="17"/>
      <c r="D32" s="19" t="s">
        <v>42</v>
      </c>
      <c r="E32" s="14"/>
    </row>
    <row r="33" s="1" customFormat="1" spans="1:5">
      <c r="A33" s="15"/>
      <c r="B33" s="16"/>
      <c r="C33" s="17"/>
      <c r="D33" s="19" t="s">
        <v>43</v>
      </c>
      <c r="E33" s="14"/>
    </row>
    <row r="34" s="1" customFormat="1" spans="1:5">
      <c r="A34" s="15"/>
      <c r="B34" s="16"/>
      <c r="C34" s="17"/>
      <c r="D34" s="19" t="s">
        <v>44</v>
      </c>
      <c r="E34" s="14"/>
    </row>
    <row r="35" s="1" customFormat="1" spans="1:5">
      <c r="A35" s="15"/>
      <c r="B35" s="16"/>
      <c r="C35" s="17"/>
      <c r="D35" s="19" t="s">
        <v>45</v>
      </c>
      <c r="E35" s="14"/>
    </row>
    <row r="36" s="1" customFormat="1" spans="1:5">
      <c r="A36" s="15"/>
      <c r="B36" s="16"/>
      <c r="C36" s="17"/>
      <c r="D36" s="19" t="s">
        <v>46</v>
      </c>
      <c r="E36" s="14"/>
    </row>
    <row r="37" s="1" customFormat="1" spans="1:5">
      <c r="A37" s="15"/>
      <c r="B37" s="16"/>
      <c r="C37" s="17"/>
      <c r="D37" s="19" t="s">
        <v>47</v>
      </c>
      <c r="E37" s="14"/>
    </row>
    <row r="38" s="1" customFormat="1" spans="1:5">
      <c r="A38" s="15"/>
      <c r="B38" s="16"/>
      <c r="C38" s="17"/>
      <c r="D38" s="19" t="s">
        <v>48</v>
      </c>
      <c r="E38" s="14"/>
    </row>
    <row r="39" s="1" customFormat="1" spans="1:5">
      <c r="A39" s="15"/>
      <c r="B39" s="16"/>
      <c r="C39" s="17"/>
      <c r="D39" s="19" t="s">
        <v>49</v>
      </c>
      <c r="E39" s="14"/>
    </row>
    <row r="40" s="1" customFormat="1" spans="1:5">
      <c r="A40" s="15"/>
      <c r="B40" s="16"/>
      <c r="C40" s="17"/>
      <c r="D40" s="19" t="s">
        <v>50</v>
      </c>
      <c r="E40" s="14"/>
    </row>
    <row r="41" s="1" customFormat="1" spans="1:5">
      <c r="A41" s="15"/>
      <c r="B41" s="16"/>
      <c r="C41" s="17"/>
      <c r="D41" s="19" t="s">
        <v>51</v>
      </c>
      <c r="E41" s="14"/>
    </row>
    <row r="42" s="1" customFormat="1" spans="1:5">
      <c r="A42" s="15"/>
      <c r="B42" s="16"/>
      <c r="C42" s="17"/>
      <c r="D42" s="19" t="s">
        <v>52</v>
      </c>
      <c r="E42" s="14"/>
    </row>
    <row r="43" s="1" customFormat="1" spans="1:5">
      <c r="A43" s="15"/>
      <c r="B43" s="16"/>
      <c r="C43" s="17"/>
      <c r="D43" s="19" t="s">
        <v>53</v>
      </c>
      <c r="E43" s="14"/>
    </row>
    <row r="44" s="1" customFormat="1" spans="1:5">
      <c r="A44" s="15"/>
      <c r="B44" s="16"/>
      <c r="C44" s="17"/>
      <c r="D44" s="19" t="s">
        <v>54</v>
      </c>
      <c r="E44" s="14"/>
    </row>
    <row r="45" s="1" customFormat="1" spans="1:5">
      <c r="A45" s="15"/>
      <c r="B45" s="16"/>
      <c r="C45" s="17"/>
      <c r="D45" s="19" t="s">
        <v>55</v>
      </c>
      <c r="E45" s="14"/>
    </row>
    <row r="46" s="1" customFormat="1" spans="1:5">
      <c r="A46" s="15"/>
      <c r="B46" s="16"/>
      <c r="C46" s="17"/>
      <c r="D46" s="19" t="s">
        <v>56</v>
      </c>
      <c r="E46" s="14"/>
    </row>
    <row r="47" s="1" customFormat="1" spans="1:5">
      <c r="A47" s="15"/>
      <c r="B47" s="16"/>
      <c r="C47" s="17"/>
      <c r="D47" s="19" t="s">
        <v>57</v>
      </c>
      <c r="E47" s="14"/>
    </row>
    <row r="48" s="1" customFormat="1" spans="1:5">
      <c r="A48" s="15"/>
      <c r="B48" s="16"/>
      <c r="C48" s="17"/>
      <c r="D48" s="19" t="s">
        <v>58</v>
      </c>
      <c r="E48" s="14"/>
    </row>
    <row r="49" s="1" customFormat="1" spans="1:5">
      <c r="A49" s="15"/>
      <c r="B49" s="16"/>
      <c r="C49" s="17"/>
      <c r="D49" s="19" t="s">
        <v>59</v>
      </c>
      <c r="E49" s="14"/>
    </row>
    <row r="50" s="1" customFormat="1" spans="1:5">
      <c r="A50" s="15"/>
      <c r="B50" s="16"/>
      <c r="C50" s="17"/>
      <c r="D50" s="19" t="s">
        <v>60</v>
      </c>
      <c r="E50" s="14"/>
    </row>
    <row r="51" s="1" customFormat="1" spans="1:5">
      <c r="A51" s="15"/>
      <c r="B51" s="16"/>
      <c r="C51" s="17"/>
      <c r="D51" s="19" t="s">
        <v>61</v>
      </c>
      <c r="E51" s="14"/>
    </row>
    <row r="52" s="2" customFormat="1" spans="1:5">
      <c r="A52" s="15"/>
      <c r="B52" s="16"/>
      <c r="C52" s="17"/>
      <c r="D52" s="24" t="s">
        <v>62</v>
      </c>
      <c r="E52" s="21" t="s">
        <v>16</v>
      </c>
    </row>
    <row r="53" s="1" customFormat="1" spans="1:5">
      <c r="A53" s="15">
        <f>COUNT(A$4:A52)+1</f>
        <v>7</v>
      </c>
      <c r="B53" s="16">
        <v>3921</v>
      </c>
      <c r="C53" s="17" t="s">
        <v>63</v>
      </c>
      <c r="D53" s="19" t="s">
        <v>64</v>
      </c>
      <c r="E53" s="14"/>
    </row>
    <row r="54" s="1" customFormat="1" spans="1:5">
      <c r="A54" s="15"/>
      <c r="B54" s="16"/>
      <c r="C54" s="17"/>
      <c r="D54" s="19" t="s">
        <v>65</v>
      </c>
      <c r="E54" s="14"/>
    </row>
    <row r="55" s="1" customFormat="1" spans="1:5">
      <c r="A55" s="15"/>
      <c r="B55" s="16"/>
      <c r="C55" s="17"/>
      <c r="D55" s="19" t="s">
        <v>66</v>
      </c>
      <c r="E55" s="14"/>
    </row>
    <row r="56" s="1" customFormat="1" spans="1:5">
      <c r="A56" s="15"/>
      <c r="B56" s="16"/>
      <c r="C56" s="17"/>
      <c r="D56" s="19" t="s">
        <v>67</v>
      </c>
      <c r="E56" s="14"/>
    </row>
    <row r="57" s="1" customFormat="1" spans="1:5">
      <c r="A57" s="15"/>
      <c r="B57" s="16"/>
      <c r="C57" s="17"/>
      <c r="D57" s="19" t="s">
        <v>68</v>
      </c>
      <c r="E57" s="14"/>
    </row>
    <row r="58" s="1" customFormat="1" spans="1:5">
      <c r="A58" s="15"/>
      <c r="B58" s="16"/>
      <c r="C58" s="17"/>
      <c r="D58" s="19" t="s">
        <v>69</v>
      </c>
      <c r="E58" s="14"/>
    </row>
    <row r="59" s="1" customFormat="1" spans="1:5">
      <c r="A59" s="15"/>
      <c r="B59" s="16"/>
      <c r="C59" s="17"/>
      <c r="D59" s="19" t="s">
        <v>70</v>
      </c>
      <c r="E59" s="14"/>
    </row>
    <row r="60" s="1" customFormat="1" spans="1:5">
      <c r="A60" s="15"/>
      <c r="B60" s="16"/>
      <c r="C60" s="17"/>
      <c r="D60" s="19" t="s">
        <v>71</v>
      </c>
      <c r="E60" s="14"/>
    </row>
    <row r="61" s="1" customFormat="1" spans="1:5">
      <c r="A61" s="15"/>
      <c r="B61" s="16"/>
      <c r="C61" s="17"/>
      <c r="D61" s="19" t="s">
        <v>72</v>
      </c>
      <c r="E61" s="14"/>
    </row>
    <row r="62" s="1" customFormat="1" spans="1:5">
      <c r="A62" s="15"/>
      <c r="B62" s="16"/>
      <c r="C62" s="17"/>
      <c r="D62" s="19" t="s">
        <v>73</v>
      </c>
      <c r="E62" s="14"/>
    </row>
    <row r="63" s="1" customFormat="1" spans="1:5">
      <c r="A63" s="15"/>
      <c r="B63" s="16"/>
      <c r="C63" s="17"/>
      <c r="D63" s="19" t="s">
        <v>74</v>
      </c>
      <c r="E63" s="14"/>
    </row>
    <row r="64" s="1" customFormat="1" spans="1:5">
      <c r="A64" s="15"/>
      <c r="B64" s="16"/>
      <c r="C64" s="17"/>
      <c r="D64" s="19" t="s">
        <v>75</v>
      </c>
      <c r="E64" s="14"/>
    </row>
    <row r="65" s="1" customFormat="1" spans="1:5">
      <c r="A65" s="15"/>
      <c r="B65" s="16"/>
      <c r="C65" s="17"/>
      <c r="D65" s="19" t="s">
        <v>76</v>
      </c>
      <c r="E65" s="14"/>
    </row>
    <row r="66" s="1" customFormat="1" ht="24" spans="1:5">
      <c r="A66" s="15"/>
      <c r="B66" s="16"/>
      <c r="C66" s="17"/>
      <c r="D66" s="19" t="s">
        <v>77</v>
      </c>
      <c r="E66" s="14"/>
    </row>
    <row r="67" s="1" customFormat="1" ht="24" spans="1:5">
      <c r="A67" s="15"/>
      <c r="B67" s="16"/>
      <c r="C67" s="17"/>
      <c r="D67" s="19" t="s">
        <v>78</v>
      </c>
      <c r="E67" s="14"/>
    </row>
    <row r="68" s="1" customFormat="1" spans="1:5">
      <c r="A68" s="15"/>
      <c r="B68" s="16"/>
      <c r="C68" s="17"/>
      <c r="D68" s="19" t="s">
        <v>79</v>
      </c>
      <c r="E68" s="14"/>
    </row>
    <row r="69" s="1" customFormat="1" spans="1:5">
      <c r="A69" s="15"/>
      <c r="B69" s="16"/>
      <c r="C69" s="17"/>
      <c r="D69" s="19" t="s">
        <v>80</v>
      </c>
      <c r="E69" s="14"/>
    </row>
    <row r="70" s="1" customFormat="1" spans="1:5">
      <c r="A70" s="15"/>
      <c r="B70" s="16"/>
      <c r="C70" s="17"/>
      <c r="D70" s="19" t="s">
        <v>81</v>
      </c>
      <c r="E70" s="14"/>
    </row>
    <row r="71" s="1" customFormat="1" spans="1:5">
      <c r="A71" s="15"/>
      <c r="B71" s="16"/>
      <c r="C71" s="17"/>
      <c r="D71" s="19" t="s">
        <v>82</v>
      </c>
      <c r="E71" s="14"/>
    </row>
    <row r="72" s="1" customFormat="1" spans="1:5">
      <c r="A72" s="15"/>
      <c r="B72" s="16"/>
      <c r="C72" s="17"/>
      <c r="D72" s="19" t="s">
        <v>83</v>
      </c>
      <c r="E72" s="14"/>
    </row>
    <row r="73" s="1" customFormat="1" spans="1:5">
      <c r="A73" s="15"/>
      <c r="B73" s="16"/>
      <c r="C73" s="17"/>
      <c r="D73" s="19" t="s">
        <v>84</v>
      </c>
      <c r="E73" s="14"/>
    </row>
    <row r="74" s="1" customFormat="1" spans="1:5">
      <c r="A74" s="15"/>
      <c r="B74" s="16"/>
      <c r="C74" s="17"/>
      <c r="D74" s="19" t="s">
        <v>85</v>
      </c>
      <c r="E74" s="14"/>
    </row>
    <row r="75" s="1" customFormat="1" spans="1:5">
      <c r="A75" s="15"/>
      <c r="B75" s="16"/>
      <c r="C75" s="17"/>
      <c r="D75" s="19" t="s">
        <v>86</v>
      </c>
      <c r="E75" s="14"/>
    </row>
    <row r="76" s="1" customFormat="1" spans="1:5">
      <c r="A76" s="15"/>
      <c r="B76" s="16"/>
      <c r="C76" s="17"/>
      <c r="D76" s="19" t="s">
        <v>87</v>
      </c>
      <c r="E76" s="14"/>
    </row>
    <row r="77" s="1" customFormat="1" spans="1:5">
      <c r="A77" s="15"/>
      <c r="B77" s="16"/>
      <c r="C77" s="17"/>
      <c r="D77" s="19" t="s">
        <v>88</v>
      </c>
      <c r="E77" s="14"/>
    </row>
    <row r="78" s="1" customFormat="1" spans="1:5">
      <c r="A78" s="15"/>
      <c r="B78" s="16"/>
      <c r="C78" s="17"/>
      <c r="D78" s="19" t="s">
        <v>89</v>
      </c>
      <c r="E78" s="14"/>
    </row>
    <row r="79" s="1" customFormat="1" spans="1:5">
      <c r="A79" s="15"/>
      <c r="B79" s="16"/>
      <c r="C79" s="17"/>
      <c r="D79" s="19" t="s">
        <v>90</v>
      </c>
      <c r="E79" s="14"/>
    </row>
    <row r="80" s="1" customFormat="1" spans="1:5">
      <c r="A80" s="15"/>
      <c r="B80" s="16"/>
      <c r="C80" s="17"/>
      <c r="D80" s="19" t="s">
        <v>91</v>
      </c>
      <c r="E80" s="14"/>
    </row>
    <row r="81" s="1" customFormat="1" spans="1:5">
      <c r="A81" s="15"/>
      <c r="B81" s="16"/>
      <c r="C81" s="17"/>
      <c r="D81" s="19" t="s">
        <v>92</v>
      </c>
      <c r="E81" s="14"/>
    </row>
    <row r="82" s="1" customFormat="1" spans="1:5">
      <c r="A82" s="15"/>
      <c r="B82" s="16"/>
      <c r="C82" s="17"/>
      <c r="D82" s="19" t="s">
        <v>93</v>
      </c>
      <c r="E82" s="14"/>
    </row>
    <row r="83" s="1" customFormat="1" spans="1:5">
      <c r="A83" s="15"/>
      <c r="B83" s="16"/>
      <c r="C83" s="17"/>
      <c r="D83" s="19" t="s">
        <v>94</v>
      </c>
      <c r="E83" s="14"/>
    </row>
    <row r="84" s="1" customFormat="1" spans="1:5">
      <c r="A84" s="15"/>
      <c r="B84" s="16"/>
      <c r="C84" s="17"/>
      <c r="D84" s="19" t="s">
        <v>95</v>
      </c>
      <c r="E84" s="14"/>
    </row>
    <row r="85" s="1" customFormat="1" spans="1:5">
      <c r="A85" s="15"/>
      <c r="B85" s="16"/>
      <c r="C85" s="17"/>
      <c r="D85" s="19" t="s">
        <v>96</v>
      </c>
      <c r="E85" s="14"/>
    </row>
    <row r="86" s="1" customFormat="1" spans="1:5">
      <c r="A86" s="15"/>
      <c r="B86" s="16"/>
      <c r="C86" s="17"/>
      <c r="D86" s="19" t="s">
        <v>97</v>
      </c>
      <c r="E86" s="14"/>
    </row>
    <row r="87" s="1" customFormat="1" spans="1:5">
      <c r="A87" s="15"/>
      <c r="B87" s="16"/>
      <c r="C87" s="17"/>
      <c r="D87" s="19" t="s">
        <v>98</v>
      </c>
      <c r="E87" s="14"/>
    </row>
    <row r="88" s="1" customFormat="1" spans="1:5">
      <c r="A88" s="15"/>
      <c r="B88" s="16"/>
      <c r="C88" s="17"/>
      <c r="D88" s="19" t="s">
        <v>99</v>
      </c>
      <c r="E88" s="14"/>
    </row>
    <row r="89" s="1" customFormat="1" spans="1:5">
      <c r="A89" s="15"/>
      <c r="B89" s="16"/>
      <c r="C89" s="17"/>
      <c r="D89" s="19" t="s">
        <v>100</v>
      </c>
      <c r="E89" s="14"/>
    </row>
    <row r="90" s="1" customFormat="1" spans="1:5">
      <c r="A90" s="15"/>
      <c r="B90" s="16"/>
      <c r="C90" s="17"/>
      <c r="D90" s="19" t="s">
        <v>101</v>
      </c>
      <c r="E90" s="14"/>
    </row>
    <row r="91" s="1" customFormat="1" spans="1:5">
      <c r="A91" s="15"/>
      <c r="B91" s="16"/>
      <c r="C91" s="17"/>
      <c r="D91" s="19" t="s">
        <v>102</v>
      </c>
      <c r="E91" s="14"/>
    </row>
    <row r="92" s="1" customFormat="1" spans="1:5">
      <c r="A92" s="15"/>
      <c r="B92" s="16"/>
      <c r="C92" s="17"/>
      <c r="D92" s="19" t="s">
        <v>103</v>
      </c>
      <c r="E92" s="14"/>
    </row>
    <row r="93" s="1" customFormat="1" spans="1:5">
      <c r="A93" s="15"/>
      <c r="B93" s="16"/>
      <c r="C93" s="17"/>
      <c r="D93" s="19" t="s">
        <v>104</v>
      </c>
      <c r="E93" s="14"/>
    </row>
    <row r="94" s="1" customFormat="1" spans="1:5">
      <c r="A94" s="15"/>
      <c r="B94" s="16"/>
      <c r="C94" s="17"/>
      <c r="D94" s="19" t="s">
        <v>105</v>
      </c>
      <c r="E94" s="14"/>
    </row>
    <row r="95" s="1" customFormat="1" spans="1:5">
      <c r="A95" s="15"/>
      <c r="B95" s="16"/>
      <c r="C95" s="17"/>
      <c r="D95" s="19" t="s">
        <v>106</v>
      </c>
      <c r="E95" s="14"/>
    </row>
    <row r="96" s="1" customFormat="1" spans="1:5">
      <c r="A96" s="15"/>
      <c r="B96" s="16"/>
      <c r="C96" s="17"/>
      <c r="D96" s="19" t="s">
        <v>107</v>
      </c>
      <c r="E96" s="14"/>
    </row>
    <row r="97" s="1" customFormat="1" spans="1:5">
      <c r="A97" s="15"/>
      <c r="B97" s="16"/>
      <c r="C97" s="17"/>
      <c r="D97" s="19" t="s">
        <v>108</v>
      </c>
      <c r="E97" s="14"/>
    </row>
    <row r="98" s="1" customFormat="1" spans="1:5">
      <c r="A98" s="15"/>
      <c r="B98" s="16"/>
      <c r="C98" s="17"/>
      <c r="D98" s="19" t="s">
        <v>109</v>
      </c>
      <c r="E98" s="14"/>
    </row>
    <row r="99" s="1" customFormat="1" spans="1:5">
      <c r="A99" s="15"/>
      <c r="B99" s="16"/>
      <c r="C99" s="17"/>
      <c r="D99" s="19" t="s">
        <v>110</v>
      </c>
      <c r="E99" s="14"/>
    </row>
    <row r="100" s="1" customFormat="1" spans="1:5">
      <c r="A100" s="15"/>
      <c r="B100" s="16"/>
      <c r="C100" s="17"/>
      <c r="D100" s="19" t="s">
        <v>111</v>
      </c>
      <c r="E100" s="14"/>
    </row>
    <row r="101" s="1" customFormat="1" ht="24" spans="1:5">
      <c r="A101" s="15"/>
      <c r="B101" s="16"/>
      <c r="C101" s="17"/>
      <c r="D101" s="19" t="s">
        <v>112</v>
      </c>
      <c r="E101" s="14"/>
    </row>
    <row r="102" s="1" customFormat="1" ht="24" spans="1:5">
      <c r="A102" s="15"/>
      <c r="B102" s="16"/>
      <c r="C102" s="17"/>
      <c r="D102" s="19" t="s">
        <v>113</v>
      </c>
      <c r="E102" s="14"/>
    </row>
    <row r="103" s="1" customFormat="1" spans="1:5">
      <c r="A103" s="15"/>
      <c r="B103" s="16"/>
      <c r="C103" s="17"/>
      <c r="D103" s="19" t="s">
        <v>114</v>
      </c>
      <c r="E103" s="14"/>
    </row>
    <row r="104" s="1" customFormat="1" spans="1:5">
      <c r="A104" s="15"/>
      <c r="B104" s="16"/>
      <c r="C104" s="17"/>
      <c r="D104" s="19" t="s">
        <v>115</v>
      </c>
      <c r="E104" s="14"/>
    </row>
    <row r="105" s="1" customFormat="1" spans="1:5">
      <c r="A105" s="15"/>
      <c r="B105" s="16"/>
      <c r="C105" s="17"/>
      <c r="D105" s="19" t="s">
        <v>116</v>
      </c>
      <c r="E105" s="14"/>
    </row>
    <row r="106" s="1" customFormat="1" spans="1:5">
      <c r="A106" s="15"/>
      <c r="B106" s="16"/>
      <c r="C106" s="17"/>
      <c r="D106" s="19" t="s">
        <v>117</v>
      </c>
      <c r="E106" s="14"/>
    </row>
    <row r="107" s="1" customFormat="1" spans="1:5">
      <c r="A107" s="15"/>
      <c r="B107" s="16"/>
      <c r="C107" s="17"/>
      <c r="D107" s="19" t="s">
        <v>118</v>
      </c>
      <c r="E107" s="14"/>
    </row>
    <row r="108" s="1" customFormat="1" spans="1:5">
      <c r="A108" s="15"/>
      <c r="B108" s="16"/>
      <c r="C108" s="17"/>
      <c r="D108" s="19" t="s">
        <v>119</v>
      </c>
      <c r="E108" s="14"/>
    </row>
    <row r="109" s="1" customFormat="1" spans="1:5">
      <c r="A109" s="15"/>
      <c r="B109" s="16"/>
      <c r="C109" s="17"/>
      <c r="D109" s="19" t="s">
        <v>120</v>
      </c>
      <c r="E109" s="14"/>
    </row>
    <row r="110" s="1" customFormat="1" spans="1:5">
      <c r="A110" s="15"/>
      <c r="B110" s="16"/>
      <c r="C110" s="17"/>
      <c r="D110" s="19" t="s">
        <v>121</v>
      </c>
      <c r="E110" s="14"/>
    </row>
    <row r="111" s="1" customFormat="1" spans="1:5">
      <c r="A111" s="15"/>
      <c r="B111" s="16"/>
      <c r="C111" s="17"/>
      <c r="D111" s="19" t="s">
        <v>122</v>
      </c>
      <c r="E111" s="14"/>
    </row>
    <row r="112" s="1" customFormat="1" spans="1:5">
      <c r="A112" s="15"/>
      <c r="B112" s="16"/>
      <c r="C112" s="17"/>
      <c r="D112" s="19" t="s">
        <v>123</v>
      </c>
      <c r="E112" s="14"/>
    </row>
    <row r="113" s="1" customFormat="1" spans="1:5">
      <c r="A113" s="15"/>
      <c r="B113" s="16"/>
      <c r="C113" s="17"/>
      <c r="D113" s="19" t="s">
        <v>124</v>
      </c>
      <c r="E113" s="14"/>
    </row>
    <row r="114" s="1" customFormat="1" spans="1:5">
      <c r="A114" s="15"/>
      <c r="B114" s="16"/>
      <c r="C114" s="17"/>
      <c r="D114" s="19" t="s">
        <v>125</v>
      </c>
      <c r="E114" s="14"/>
    </row>
    <row r="115" s="1" customFormat="1" spans="1:5">
      <c r="A115" s="15"/>
      <c r="B115" s="16"/>
      <c r="C115" s="17"/>
      <c r="D115" s="19" t="s">
        <v>126</v>
      </c>
      <c r="E115" s="14"/>
    </row>
    <row r="116" s="1" customFormat="1" spans="1:5">
      <c r="A116" s="15"/>
      <c r="B116" s="16"/>
      <c r="C116" s="17"/>
      <c r="D116" s="19" t="s">
        <v>127</v>
      </c>
      <c r="E116" s="14"/>
    </row>
    <row r="117" s="1" customFormat="1" spans="1:5">
      <c r="A117" s="15"/>
      <c r="B117" s="16"/>
      <c r="C117" s="17"/>
      <c r="D117" s="19" t="s">
        <v>128</v>
      </c>
      <c r="E117" s="14"/>
    </row>
    <row r="118" s="1" customFormat="1" spans="1:5">
      <c r="A118" s="15"/>
      <c r="B118" s="16"/>
      <c r="C118" s="17"/>
      <c r="D118" s="19" t="s">
        <v>129</v>
      </c>
      <c r="E118" s="14"/>
    </row>
    <row r="119" s="1" customFormat="1" spans="1:5">
      <c r="A119" s="15"/>
      <c r="B119" s="16"/>
      <c r="C119" s="17"/>
      <c r="D119" s="19" t="s">
        <v>130</v>
      </c>
      <c r="E119" s="14"/>
    </row>
    <row r="120" s="1" customFormat="1" spans="1:5">
      <c r="A120" s="15"/>
      <c r="B120" s="16"/>
      <c r="C120" s="17"/>
      <c r="D120" s="19" t="s">
        <v>131</v>
      </c>
      <c r="E120" s="14"/>
    </row>
    <row r="121" s="1" customFormat="1" spans="1:5">
      <c r="A121" s="15"/>
      <c r="B121" s="16"/>
      <c r="C121" s="17"/>
      <c r="D121" s="19" t="s">
        <v>132</v>
      </c>
      <c r="E121" s="14"/>
    </row>
    <row r="122" s="1" customFormat="1" spans="1:5">
      <c r="A122" s="15"/>
      <c r="B122" s="16"/>
      <c r="C122" s="17"/>
      <c r="D122" s="19" t="s">
        <v>133</v>
      </c>
      <c r="E122" s="14"/>
    </row>
    <row r="123" s="1" customFormat="1" spans="1:5">
      <c r="A123" s="15"/>
      <c r="B123" s="16"/>
      <c r="C123" s="17"/>
      <c r="D123" s="19" t="s">
        <v>134</v>
      </c>
      <c r="E123" s="14"/>
    </row>
    <row r="124" s="1" customFormat="1" spans="1:5">
      <c r="A124" s="15"/>
      <c r="B124" s="16"/>
      <c r="C124" s="17"/>
      <c r="D124" s="19" t="s">
        <v>135</v>
      </c>
      <c r="E124" s="14"/>
    </row>
    <row r="125" s="1" customFormat="1" spans="1:5">
      <c r="A125" s="15"/>
      <c r="B125" s="16"/>
      <c r="C125" s="17"/>
      <c r="D125" s="19" t="s">
        <v>136</v>
      </c>
      <c r="E125" s="14"/>
    </row>
    <row r="126" s="1" customFormat="1" ht="24" spans="1:5">
      <c r="A126" s="15"/>
      <c r="B126" s="16"/>
      <c r="C126" s="17"/>
      <c r="D126" s="19" t="s">
        <v>137</v>
      </c>
      <c r="E126" s="14"/>
    </row>
    <row r="127" s="1" customFormat="1" ht="24" spans="1:5">
      <c r="A127" s="15"/>
      <c r="B127" s="16"/>
      <c r="C127" s="17"/>
      <c r="D127" s="19" t="s">
        <v>138</v>
      </c>
      <c r="E127" s="14"/>
    </row>
    <row r="128" s="1" customFormat="1" spans="1:5">
      <c r="A128" s="15"/>
      <c r="B128" s="16"/>
      <c r="C128" s="17"/>
      <c r="D128" s="19" t="s">
        <v>139</v>
      </c>
      <c r="E128" s="14"/>
    </row>
    <row r="129" s="1" customFormat="1" spans="1:5">
      <c r="A129" s="15"/>
      <c r="B129" s="16"/>
      <c r="C129" s="17"/>
      <c r="D129" s="19" t="s">
        <v>140</v>
      </c>
      <c r="E129" s="14"/>
    </row>
    <row r="130" s="1" customFormat="1" spans="1:5">
      <c r="A130" s="15"/>
      <c r="B130" s="16"/>
      <c r="C130" s="17"/>
      <c r="D130" s="19" t="s">
        <v>141</v>
      </c>
      <c r="E130" s="14"/>
    </row>
    <row r="131" s="1" customFormat="1" spans="1:5">
      <c r="A131" s="15"/>
      <c r="B131" s="16"/>
      <c r="C131" s="17"/>
      <c r="D131" s="19" t="s">
        <v>142</v>
      </c>
      <c r="E131" s="14"/>
    </row>
    <row r="132" s="1" customFormat="1" spans="1:5">
      <c r="A132" s="15"/>
      <c r="B132" s="16"/>
      <c r="C132" s="17"/>
      <c r="D132" s="19" t="s">
        <v>143</v>
      </c>
      <c r="E132" s="14"/>
    </row>
    <row r="133" s="1" customFormat="1" spans="1:5">
      <c r="A133" s="15"/>
      <c r="B133" s="16"/>
      <c r="C133" s="17"/>
      <c r="D133" s="19" t="s">
        <v>144</v>
      </c>
      <c r="E133" s="14"/>
    </row>
    <row r="134" s="1" customFormat="1" spans="1:5">
      <c r="A134" s="15"/>
      <c r="B134" s="16"/>
      <c r="C134" s="17"/>
      <c r="D134" s="19" t="s">
        <v>145</v>
      </c>
      <c r="E134" s="14"/>
    </row>
    <row r="135" s="1" customFormat="1" ht="24" spans="1:5">
      <c r="A135" s="15"/>
      <c r="B135" s="16"/>
      <c r="C135" s="17"/>
      <c r="D135" s="19" t="s">
        <v>146</v>
      </c>
      <c r="E135" s="14"/>
    </row>
    <row r="136" s="1" customFormat="1" spans="1:5">
      <c r="A136" s="15"/>
      <c r="B136" s="16"/>
      <c r="C136" s="17"/>
      <c r="D136" s="19" t="s">
        <v>147</v>
      </c>
      <c r="E136" s="14"/>
    </row>
    <row r="137" s="1" customFormat="1" spans="1:5">
      <c r="A137" s="15"/>
      <c r="B137" s="16"/>
      <c r="C137" s="17"/>
      <c r="D137" s="19" t="s">
        <v>148</v>
      </c>
      <c r="E137" s="14"/>
    </row>
    <row r="138" s="1" customFormat="1" spans="1:5">
      <c r="A138" s="15"/>
      <c r="B138" s="16"/>
      <c r="C138" s="17"/>
      <c r="D138" s="19" t="s">
        <v>149</v>
      </c>
      <c r="E138" s="14"/>
    </row>
    <row r="139" s="1" customFormat="1" spans="1:5">
      <c r="A139" s="15"/>
      <c r="B139" s="16"/>
      <c r="C139" s="17"/>
      <c r="D139" s="19" t="s">
        <v>150</v>
      </c>
      <c r="E139" s="14"/>
    </row>
    <row r="140" s="1" customFormat="1" spans="1:5">
      <c r="A140" s="15"/>
      <c r="B140" s="16"/>
      <c r="C140" s="17"/>
      <c r="D140" s="19" t="s">
        <v>151</v>
      </c>
      <c r="E140" s="14"/>
    </row>
    <row r="141" s="1" customFormat="1" spans="1:5">
      <c r="A141" s="15"/>
      <c r="B141" s="16"/>
      <c r="C141" s="17"/>
      <c r="D141" s="19" t="s">
        <v>152</v>
      </c>
      <c r="E141" s="14"/>
    </row>
    <row r="142" s="1" customFormat="1" spans="1:5">
      <c r="A142" s="15"/>
      <c r="B142" s="16"/>
      <c r="C142" s="17"/>
      <c r="D142" s="19" t="s">
        <v>153</v>
      </c>
      <c r="E142" s="14"/>
    </row>
    <row r="143" s="1" customFormat="1" spans="1:5">
      <c r="A143" s="15"/>
      <c r="B143" s="16"/>
      <c r="C143" s="17"/>
      <c r="D143" s="19" t="s">
        <v>154</v>
      </c>
      <c r="E143" s="14"/>
    </row>
    <row r="144" s="1" customFormat="1" spans="1:5">
      <c r="A144" s="15"/>
      <c r="B144" s="16"/>
      <c r="C144" s="17"/>
      <c r="D144" s="19" t="s">
        <v>155</v>
      </c>
      <c r="E144" s="14"/>
    </row>
    <row r="145" s="1" customFormat="1" spans="1:5">
      <c r="A145" s="15"/>
      <c r="B145" s="16"/>
      <c r="C145" s="17"/>
      <c r="D145" s="19" t="s">
        <v>156</v>
      </c>
      <c r="E145" s="14"/>
    </row>
    <row r="146" s="1" customFormat="1" spans="1:5">
      <c r="A146" s="15"/>
      <c r="B146" s="16"/>
      <c r="C146" s="17"/>
      <c r="D146" s="19" t="s">
        <v>157</v>
      </c>
      <c r="E146" s="14"/>
    </row>
    <row r="147" s="1" customFormat="1" spans="1:5">
      <c r="A147" s="15"/>
      <c r="B147" s="16"/>
      <c r="C147" s="17"/>
      <c r="D147" s="19" t="s">
        <v>158</v>
      </c>
      <c r="E147" s="14"/>
    </row>
    <row r="148" s="1" customFormat="1" spans="1:5">
      <c r="A148" s="15"/>
      <c r="B148" s="16"/>
      <c r="C148" s="17"/>
      <c r="D148" s="19" t="s">
        <v>159</v>
      </c>
      <c r="E148" s="14"/>
    </row>
    <row r="149" s="1" customFormat="1" spans="1:5">
      <c r="A149" s="15"/>
      <c r="B149" s="16"/>
      <c r="C149" s="17"/>
      <c r="D149" s="19" t="s">
        <v>160</v>
      </c>
      <c r="E149" s="14"/>
    </row>
    <row r="150" s="1" customFormat="1" spans="1:5">
      <c r="A150" s="15"/>
      <c r="B150" s="16"/>
      <c r="C150" s="17"/>
      <c r="D150" s="19" t="s">
        <v>161</v>
      </c>
      <c r="E150" s="14"/>
    </row>
    <row r="151" s="1" customFormat="1" spans="1:5">
      <c r="A151" s="15"/>
      <c r="B151" s="16"/>
      <c r="C151" s="17"/>
      <c r="D151" s="19" t="s">
        <v>162</v>
      </c>
      <c r="E151" s="14"/>
    </row>
    <row r="152" s="1" customFormat="1" spans="1:5">
      <c r="A152" s="15"/>
      <c r="B152" s="16"/>
      <c r="C152" s="17"/>
      <c r="D152" s="19" t="s">
        <v>163</v>
      </c>
      <c r="E152" s="14"/>
    </row>
    <row r="153" s="1" customFormat="1" spans="1:5">
      <c r="A153" s="15"/>
      <c r="B153" s="16"/>
      <c r="C153" s="17"/>
      <c r="D153" s="19" t="s">
        <v>164</v>
      </c>
      <c r="E153" s="14"/>
    </row>
    <row r="154" s="1" customFormat="1" spans="1:5">
      <c r="A154" s="15"/>
      <c r="B154" s="16"/>
      <c r="C154" s="17"/>
      <c r="D154" s="19" t="s">
        <v>165</v>
      </c>
      <c r="E154" s="14"/>
    </row>
    <row r="155" s="1" customFormat="1" spans="1:5">
      <c r="A155" s="15"/>
      <c r="B155" s="16"/>
      <c r="C155" s="17"/>
      <c r="D155" s="19" t="s">
        <v>166</v>
      </c>
      <c r="E155" s="14"/>
    </row>
    <row r="156" s="2" customFormat="1" spans="1:5">
      <c r="A156" s="15"/>
      <c r="B156" s="16"/>
      <c r="C156" s="17"/>
      <c r="D156" s="24" t="s">
        <v>167</v>
      </c>
      <c r="E156" s="21" t="s">
        <v>16</v>
      </c>
    </row>
    <row r="157" s="1" customFormat="1" spans="1:5">
      <c r="A157" s="15">
        <f>COUNT(A$4:A156)+1</f>
        <v>8</v>
      </c>
      <c r="B157" s="16">
        <v>3922</v>
      </c>
      <c r="C157" s="17" t="s">
        <v>168</v>
      </c>
      <c r="D157" s="19" t="s">
        <v>169</v>
      </c>
      <c r="E157" s="14"/>
    </row>
    <row r="158" s="1" customFormat="1" spans="1:5">
      <c r="A158" s="15"/>
      <c r="B158" s="16"/>
      <c r="C158" s="17"/>
      <c r="D158" s="19" t="s">
        <v>170</v>
      </c>
      <c r="E158" s="14"/>
    </row>
    <row r="159" s="1" customFormat="1" spans="1:5">
      <c r="A159" s="15"/>
      <c r="B159" s="16"/>
      <c r="C159" s="17"/>
      <c r="D159" s="19" t="s">
        <v>171</v>
      </c>
      <c r="E159" s="14"/>
    </row>
    <row r="160" s="1" customFormat="1" ht="36" spans="1:5">
      <c r="A160" s="15"/>
      <c r="B160" s="16"/>
      <c r="C160" s="17"/>
      <c r="D160" s="19" t="s">
        <v>172</v>
      </c>
      <c r="E160" s="14"/>
    </row>
    <row r="161" s="1" customFormat="1" spans="1:5">
      <c r="A161" s="15"/>
      <c r="B161" s="16"/>
      <c r="C161" s="17"/>
      <c r="D161" s="19" t="s">
        <v>173</v>
      </c>
      <c r="E161" s="14"/>
    </row>
    <row r="162" s="1" customFormat="1" spans="1:5">
      <c r="A162" s="15"/>
      <c r="B162" s="16"/>
      <c r="C162" s="17"/>
      <c r="D162" s="19" t="s">
        <v>174</v>
      </c>
      <c r="E162" s="14"/>
    </row>
    <row r="163" s="1" customFormat="1" spans="1:5">
      <c r="A163" s="15"/>
      <c r="B163" s="16"/>
      <c r="C163" s="17"/>
      <c r="D163" s="19" t="s">
        <v>175</v>
      </c>
      <c r="E163" s="14"/>
    </row>
    <row r="164" s="1" customFormat="1" spans="1:5">
      <c r="A164" s="15"/>
      <c r="B164" s="16"/>
      <c r="C164" s="17"/>
      <c r="D164" s="19" t="s">
        <v>176</v>
      </c>
      <c r="E164" s="14"/>
    </row>
    <row r="165" s="1" customFormat="1" spans="1:5">
      <c r="A165" s="15"/>
      <c r="B165" s="16"/>
      <c r="C165" s="17"/>
      <c r="D165" s="19" t="s">
        <v>177</v>
      </c>
      <c r="E165" s="14"/>
    </row>
    <row r="166" s="1" customFormat="1" spans="1:5">
      <c r="A166" s="15"/>
      <c r="B166" s="16"/>
      <c r="C166" s="17"/>
      <c r="D166" s="19" t="s">
        <v>178</v>
      </c>
      <c r="E166" s="14"/>
    </row>
    <row r="167" s="1" customFormat="1" spans="1:5">
      <c r="A167" s="15"/>
      <c r="B167" s="16"/>
      <c r="C167" s="17"/>
      <c r="D167" s="19" t="s">
        <v>179</v>
      </c>
      <c r="E167" s="14"/>
    </row>
    <row r="168" s="1" customFormat="1" spans="1:5">
      <c r="A168" s="15"/>
      <c r="B168" s="16"/>
      <c r="C168" s="17"/>
      <c r="D168" s="19" t="s">
        <v>180</v>
      </c>
      <c r="E168" s="14"/>
    </row>
    <row r="169" s="1" customFormat="1" spans="1:5">
      <c r="A169" s="15"/>
      <c r="B169" s="16"/>
      <c r="C169" s="17"/>
      <c r="D169" s="19" t="s">
        <v>181</v>
      </c>
      <c r="E169" s="14"/>
    </row>
    <row r="170" s="1" customFormat="1" spans="1:5">
      <c r="A170" s="15"/>
      <c r="B170" s="16"/>
      <c r="C170" s="17"/>
      <c r="D170" s="19" t="s">
        <v>182</v>
      </c>
      <c r="E170" s="14"/>
    </row>
    <row r="171" s="1" customFormat="1" spans="1:5">
      <c r="A171" s="15"/>
      <c r="B171" s="16"/>
      <c r="C171" s="17"/>
      <c r="D171" s="19" t="s">
        <v>183</v>
      </c>
      <c r="E171" s="14"/>
    </row>
    <row r="172" s="1" customFormat="1" spans="1:5">
      <c r="A172" s="15"/>
      <c r="B172" s="16"/>
      <c r="C172" s="17"/>
      <c r="D172" s="19" t="s">
        <v>184</v>
      </c>
      <c r="E172" s="14"/>
    </row>
    <row r="173" s="1" customFormat="1" spans="1:5">
      <c r="A173" s="15"/>
      <c r="B173" s="16"/>
      <c r="C173" s="17"/>
      <c r="D173" s="19" t="s">
        <v>185</v>
      </c>
      <c r="E173" s="14"/>
    </row>
    <row r="174" s="1" customFormat="1" spans="1:5">
      <c r="A174" s="15"/>
      <c r="B174" s="16"/>
      <c r="C174" s="17"/>
      <c r="D174" s="19" t="s">
        <v>186</v>
      </c>
      <c r="E174" s="14"/>
    </row>
    <row r="175" s="1" customFormat="1" spans="1:5">
      <c r="A175" s="15"/>
      <c r="B175" s="16"/>
      <c r="C175" s="17"/>
      <c r="D175" s="19" t="s">
        <v>187</v>
      </c>
      <c r="E175" s="14"/>
    </row>
    <row r="176" s="2" customFormat="1" spans="1:5">
      <c r="A176" s="15"/>
      <c r="B176" s="16"/>
      <c r="C176" s="17"/>
      <c r="D176" s="24" t="s">
        <v>188</v>
      </c>
      <c r="E176" s="21" t="s">
        <v>16</v>
      </c>
    </row>
    <row r="177" s="1" customFormat="1" spans="1:5">
      <c r="A177" s="15">
        <f>COUNT(A$4:A176)+1</f>
        <v>9</v>
      </c>
      <c r="B177" s="16">
        <v>3931</v>
      </c>
      <c r="C177" s="17" t="s">
        <v>189</v>
      </c>
      <c r="D177" s="19" t="s">
        <v>190</v>
      </c>
      <c r="E177" s="14"/>
    </row>
    <row r="178" s="1" customFormat="1" spans="1:5">
      <c r="A178" s="15"/>
      <c r="B178" s="16"/>
      <c r="C178" s="17"/>
      <c r="D178" s="19" t="s">
        <v>191</v>
      </c>
      <c r="E178" s="14"/>
    </row>
    <row r="179" s="1" customFormat="1" spans="1:5">
      <c r="A179" s="15"/>
      <c r="B179" s="16"/>
      <c r="C179" s="17"/>
      <c r="D179" s="19" t="s">
        <v>192</v>
      </c>
      <c r="E179" s="14"/>
    </row>
    <row r="180" s="1" customFormat="1" spans="1:5">
      <c r="A180" s="15"/>
      <c r="B180" s="16"/>
      <c r="C180" s="17"/>
      <c r="D180" s="19" t="s">
        <v>193</v>
      </c>
      <c r="E180" s="14"/>
    </row>
    <row r="181" s="1" customFormat="1" spans="1:5">
      <c r="A181" s="15"/>
      <c r="B181" s="16"/>
      <c r="C181" s="17"/>
      <c r="D181" s="19" t="s">
        <v>194</v>
      </c>
      <c r="E181" s="14"/>
    </row>
    <row r="182" s="1" customFormat="1" spans="1:5">
      <c r="A182" s="15"/>
      <c r="B182" s="16"/>
      <c r="C182" s="17"/>
      <c r="D182" s="19" t="s">
        <v>195</v>
      </c>
      <c r="E182" s="14"/>
    </row>
    <row r="183" s="1" customFormat="1" spans="1:5">
      <c r="A183" s="15"/>
      <c r="B183" s="16"/>
      <c r="C183" s="17"/>
      <c r="D183" s="19" t="s">
        <v>196</v>
      </c>
      <c r="E183" s="14"/>
    </row>
    <row r="184" s="1" customFormat="1" spans="1:5">
      <c r="A184" s="15"/>
      <c r="B184" s="16"/>
      <c r="C184" s="17"/>
      <c r="D184" s="19" t="s">
        <v>197</v>
      </c>
      <c r="E184" s="14"/>
    </row>
    <row r="185" s="1" customFormat="1" spans="1:5">
      <c r="A185" s="15"/>
      <c r="B185" s="16"/>
      <c r="C185" s="17"/>
      <c r="D185" s="24" t="s">
        <v>198</v>
      </c>
      <c r="E185" s="21" t="s">
        <v>16</v>
      </c>
    </row>
    <row r="186" s="1" customFormat="1" spans="1:5">
      <c r="A186" s="15">
        <f>COUNT(A$4:A185)+1</f>
        <v>10</v>
      </c>
      <c r="B186" s="16">
        <v>3932</v>
      </c>
      <c r="C186" s="17" t="s">
        <v>199</v>
      </c>
      <c r="D186" s="19" t="s">
        <v>200</v>
      </c>
      <c r="E186" s="14"/>
    </row>
    <row r="187" s="1" customFormat="1" spans="1:5">
      <c r="A187" s="15"/>
      <c r="B187" s="16"/>
      <c r="C187" s="17"/>
      <c r="D187" s="19" t="s">
        <v>201</v>
      </c>
      <c r="E187" s="14"/>
    </row>
    <row r="188" s="1" customFormat="1" spans="1:5">
      <c r="A188" s="15"/>
      <c r="B188" s="16"/>
      <c r="C188" s="17"/>
      <c r="D188" s="19" t="s">
        <v>202</v>
      </c>
      <c r="E188" s="14"/>
    </row>
    <row r="189" s="1" customFormat="1" spans="1:5">
      <c r="A189" s="15"/>
      <c r="B189" s="16"/>
      <c r="C189" s="17"/>
      <c r="D189" s="19" t="s">
        <v>203</v>
      </c>
      <c r="E189" s="14"/>
    </row>
    <row r="190" s="1" customFormat="1" spans="1:5">
      <c r="A190" s="15"/>
      <c r="B190" s="16"/>
      <c r="C190" s="17"/>
      <c r="D190" s="19" t="s">
        <v>204</v>
      </c>
      <c r="E190" s="14"/>
    </row>
    <row r="191" s="1" customFormat="1" ht="24" spans="1:5">
      <c r="A191" s="15"/>
      <c r="B191" s="16"/>
      <c r="C191" s="17"/>
      <c r="D191" s="19" t="s">
        <v>205</v>
      </c>
      <c r="E191" s="14"/>
    </row>
    <row r="192" s="1" customFormat="1" spans="1:5">
      <c r="A192" s="15"/>
      <c r="B192" s="16"/>
      <c r="C192" s="17"/>
      <c r="D192" s="19" t="s">
        <v>206</v>
      </c>
      <c r="E192" s="14"/>
    </row>
    <row r="193" s="1" customFormat="1" spans="1:5">
      <c r="A193" s="15"/>
      <c r="B193" s="16"/>
      <c r="C193" s="17"/>
      <c r="D193" s="19" t="s">
        <v>207</v>
      </c>
      <c r="E193" s="14"/>
    </row>
    <row r="194" s="1" customFormat="1" spans="1:5">
      <c r="A194" s="15"/>
      <c r="B194" s="16"/>
      <c r="C194" s="17"/>
      <c r="D194" s="19" t="s">
        <v>208</v>
      </c>
      <c r="E194" s="14"/>
    </row>
    <row r="195" s="1" customFormat="1" spans="1:5">
      <c r="A195" s="15"/>
      <c r="B195" s="16"/>
      <c r="C195" s="17"/>
      <c r="D195" s="19" t="s">
        <v>209</v>
      </c>
      <c r="E195" s="14"/>
    </row>
    <row r="196" s="1" customFormat="1" spans="1:5">
      <c r="A196" s="15"/>
      <c r="B196" s="16"/>
      <c r="C196" s="17"/>
      <c r="D196" s="19" t="s">
        <v>210</v>
      </c>
      <c r="E196" s="14"/>
    </row>
    <row r="197" s="1" customFormat="1" spans="1:5">
      <c r="A197" s="15"/>
      <c r="B197" s="16"/>
      <c r="C197" s="17"/>
      <c r="D197" s="19" t="s">
        <v>211</v>
      </c>
      <c r="E197" s="14"/>
    </row>
    <row r="198" s="1" customFormat="1" spans="1:5">
      <c r="A198" s="15"/>
      <c r="B198" s="16"/>
      <c r="C198" s="17"/>
      <c r="D198" s="19" t="s">
        <v>212</v>
      </c>
      <c r="E198" s="14"/>
    </row>
    <row r="199" s="1" customFormat="1" spans="1:5">
      <c r="A199" s="15"/>
      <c r="B199" s="16"/>
      <c r="C199" s="17"/>
      <c r="D199" s="24" t="s">
        <v>213</v>
      </c>
      <c r="E199" s="21" t="s">
        <v>16</v>
      </c>
    </row>
    <row r="200" s="1" customFormat="1" ht="24" spans="1:5">
      <c r="A200" s="25">
        <f>COUNT(A$4:A199)+1</f>
        <v>11</v>
      </c>
      <c r="B200" s="26">
        <v>3933</v>
      </c>
      <c r="C200" s="27" t="s">
        <v>214</v>
      </c>
      <c r="D200" s="20" t="s">
        <v>215</v>
      </c>
      <c r="E200" s="21" t="s">
        <v>216</v>
      </c>
    </row>
    <row r="201" s="1" customFormat="1" spans="1:5">
      <c r="A201" s="15">
        <f>COUNT(A$4:A200)+1</f>
        <v>12</v>
      </c>
      <c r="B201" s="16">
        <v>3934</v>
      </c>
      <c r="C201" s="17" t="s">
        <v>217</v>
      </c>
      <c r="D201" s="19" t="s">
        <v>218</v>
      </c>
      <c r="E201" s="14"/>
    </row>
    <row r="202" s="1" customFormat="1" spans="1:5">
      <c r="A202" s="15"/>
      <c r="B202" s="16"/>
      <c r="C202" s="17"/>
      <c r="D202" s="24" t="s">
        <v>219</v>
      </c>
      <c r="E202" s="21" t="s">
        <v>16</v>
      </c>
    </row>
    <row r="203" s="1" customFormat="1" spans="1:5">
      <c r="A203" s="15">
        <f>COUNT(A$4:A202)+1</f>
        <v>13</v>
      </c>
      <c r="B203" s="16">
        <v>3939</v>
      </c>
      <c r="C203" s="17" t="s">
        <v>220</v>
      </c>
      <c r="D203" s="19" t="s">
        <v>221</v>
      </c>
      <c r="E203" s="14"/>
    </row>
    <row r="204" s="1" customFormat="1" spans="1:5">
      <c r="A204" s="15"/>
      <c r="B204" s="16"/>
      <c r="C204" s="17"/>
      <c r="D204" s="19" t="s">
        <v>222</v>
      </c>
      <c r="E204" s="14"/>
    </row>
    <row r="205" s="1" customFormat="1" spans="1:5">
      <c r="A205" s="15"/>
      <c r="B205" s="16"/>
      <c r="C205" s="17"/>
      <c r="D205" s="24" t="s">
        <v>223</v>
      </c>
      <c r="E205" s="21" t="s">
        <v>16</v>
      </c>
    </row>
    <row r="206" s="1" customFormat="1" spans="1:5">
      <c r="A206" s="15">
        <f>COUNT(A$4:A205)+1</f>
        <v>14</v>
      </c>
      <c r="B206" s="16">
        <v>3940</v>
      </c>
      <c r="C206" s="17" t="s">
        <v>224</v>
      </c>
      <c r="D206" s="19" t="s">
        <v>225</v>
      </c>
      <c r="E206" s="14"/>
    </row>
    <row r="207" s="1" customFormat="1" spans="1:5">
      <c r="A207" s="15"/>
      <c r="B207" s="16"/>
      <c r="C207" s="17"/>
      <c r="D207" s="19" t="s">
        <v>226</v>
      </c>
      <c r="E207" s="14"/>
    </row>
    <row r="208" s="1" customFormat="1" spans="1:5">
      <c r="A208" s="15"/>
      <c r="B208" s="16"/>
      <c r="C208" s="17"/>
      <c r="D208" s="19" t="s">
        <v>227</v>
      </c>
      <c r="E208" s="14"/>
    </row>
    <row r="209" s="1" customFormat="1" spans="1:5">
      <c r="A209" s="15"/>
      <c r="B209" s="16"/>
      <c r="C209" s="17"/>
      <c r="D209" s="19" t="s">
        <v>228</v>
      </c>
      <c r="E209" s="14"/>
    </row>
    <row r="210" s="1" customFormat="1" spans="1:5">
      <c r="A210" s="15"/>
      <c r="B210" s="16"/>
      <c r="C210" s="17"/>
      <c r="D210" s="19" t="s">
        <v>229</v>
      </c>
      <c r="E210" s="14"/>
    </row>
    <row r="211" s="1" customFormat="1" spans="1:5">
      <c r="A211" s="15"/>
      <c r="B211" s="16"/>
      <c r="C211" s="17"/>
      <c r="D211" s="19" t="s">
        <v>230</v>
      </c>
      <c r="E211" s="14"/>
    </row>
    <row r="212" s="1" customFormat="1" spans="1:5">
      <c r="A212" s="15"/>
      <c r="B212" s="16"/>
      <c r="C212" s="17"/>
      <c r="D212" s="19" t="s">
        <v>231</v>
      </c>
      <c r="E212" s="14"/>
    </row>
    <row r="213" s="1" customFormat="1" spans="1:5">
      <c r="A213" s="15"/>
      <c r="B213" s="16"/>
      <c r="C213" s="17"/>
      <c r="D213" s="19" t="s">
        <v>232</v>
      </c>
      <c r="E213" s="14"/>
    </row>
    <row r="214" s="1" customFormat="1" spans="1:5">
      <c r="A214" s="15"/>
      <c r="B214" s="16"/>
      <c r="C214" s="17"/>
      <c r="D214" s="19" t="s">
        <v>233</v>
      </c>
      <c r="E214" s="14"/>
    </row>
    <row r="215" s="1" customFormat="1" spans="1:5">
      <c r="A215" s="15"/>
      <c r="B215" s="16"/>
      <c r="C215" s="17"/>
      <c r="D215" s="19" t="s">
        <v>234</v>
      </c>
      <c r="E215" s="14"/>
    </row>
    <row r="216" s="1" customFormat="1" spans="1:5">
      <c r="A216" s="15"/>
      <c r="B216" s="16"/>
      <c r="C216" s="17"/>
      <c r="D216" s="19" t="s">
        <v>235</v>
      </c>
      <c r="E216" s="14"/>
    </row>
    <row r="217" s="1" customFormat="1" spans="1:5">
      <c r="A217" s="15"/>
      <c r="B217" s="16"/>
      <c r="C217" s="17"/>
      <c r="D217" s="24" t="s">
        <v>236</v>
      </c>
      <c r="E217" s="21" t="s">
        <v>16</v>
      </c>
    </row>
    <row r="218" s="1" customFormat="1" spans="1:5">
      <c r="A218" s="15">
        <f>COUNT(A$4:A217)+1</f>
        <v>15</v>
      </c>
      <c r="B218" s="16">
        <v>3951</v>
      </c>
      <c r="C218" s="17" t="s">
        <v>237</v>
      </c>
      <c r="D218" s="19" t="s">
        <v>238</v>
      </c>
      <c r="E218" s="14"/>
    </row>
    <row r="219" s="1" customFormat="1" spans="1:5">
      <c r="A219" s="15"/>
      <c r="B219" s="16"/>
      <c r="C219" s="17"/>
      <c r="D219" s="19" t="s">
        <v>239</v>
      </c>
      <c r="E219" s="14"/>
    </row>
    <row r="220" s="1" customFormat="1" spans="1:5">
      <c r="A220" s="15"/>
      <c r="B220" s="16"/>
      <c r="C220" s="17"/>
      <c r="D220" s="19" t="s">
        <v>240</v>
      </c>
      <c r="E220" s="14"/>
    </row>
    <row r="221" s="1" customFormat="1" spans="1:5">
      <c r="A221" s="15"/>
      <c r="B221" s="16"/>
      <c r="C221" s="17"/>
      <c r="D221" s="19" t="s">
        <v>241</v>
      </c>
      <c r="E221" s="14"/>
    </row>
    <row r="222" s="1" customFormat="1" spans="1:5">
      <c r="A222" s="15"/>
      <c r="B222" s="16"/>
      <c r="C222" s="17"/>
      <c r="D222" s="19" t="s">
        <v>242</v>
      </c>
      <c r="E222" s="14"/>
    </row>
    <row r="223" s="1" customFormat="1" spans="1:5">
      <c r="A223" s="15"/>
      <c r="B223" s="16"/>
      <c r="C223" s="17"/>
      <c r="D223" s="19" t="s">
        <v>243</v>
      </c>
      <c r="E223" s="14"/>
    </row>
    <row r="224" s="1" customFormat="1" spans="1:5">
      <c r="A224" s="15"/>
      <c r="B224" s="16"/>
      <c r="C224" s="17"/>
      <c r="D224" s="19" t="s">
        <v>244</v>
      </c>
      <c r="E224" s="14"/>
    </row>
    <row r="225" s="1" customFormat="1" spans="1:5">
      <c r="A225" s="15"/>
      <c r="B225" s="16"/>
      <c r="C225" s="17"/>
      <c r="D225" s="19" t="s">
        <v>245</v>
      </c>
      <c r="E225" s="14"/>
    </row>
    <row r="226" s="1" customFormat="1" spans="1:5">
      <c r="A226" s="15"/>
      <c r="B226" s="16"/>
      <c r="C226" s="17"/>
      <c r="D226" s="24" t="s">
        <v>246</v>
      </c>
      <c r="E226" s="21" t="s">
        <v>16</v>
      </c>
    </row>
    <row r="227" s="1" customFormat="1" spans="1:5">
      <c r="A227" s="15">
        <f>COUNT(A$4:A226)+1</f>
        <v>16</v>
      </c>
      <c r="B227" s="16">
        <v>3952</v>
      </c>
      <c r="C227" s="17" t="s">
        <v>247</v>
      </c>
      <c r="D227" s="19" t="s">
        <v>248</v>
      </c>
      <c r="E227" s="14"/>
    </row>
    <row r="228" s="1" customFormat="1" spans="1:5">
      <c r="A228" s="15"/>
      <c r="B228" s="16"/>
      <c r="C228" s="17"/>
      <c r="D228" s="19" t="s">
        <v>249</v>
      </c>
      <c r="E228" s="14"/>
    </row>
    <row r="229" s="1" customFormat="1" spans="1:5">
      <c r="A229" s="15"/>
      <c r="B229" s="16"/>
      <c r="C229" s="17"/>
      <c r="D229" s="19" t="s">
        <v>250</v>
      </c>
      <c r="E229" s="14"/>
    </row>
    <row r="230" s="1" customFormat="1" spans="1:5">
      <c r="A230" s="15"/>
      <c r="B230" s="16"/>
      <c r="C230" s="17"/>
      <c r="D230" s="19" t="s">
        <v>251</v>
      </c>
      <c r="E230" s="14"/>
    </row>
    <row r="231" s="1" customFormat="1" spans="1:5">
      <c r="A231" s="15"/>
      <c r="B231" s="16"/>
      <c r="C231" s="17"/>
      <c r="D231" s="19" t="s">
        <v>252</v>
      </c>
      <c r="E231" s="14"/>
    </row>
    <row r="232" s="1" customFormat="1" spans="1:5">
      <c r="A232" s="15"/>
      <c r="B232" s="16"/>
      <c r="C232" s="17"/>
      <c r="D232" s="19" t="s">
        <v>253</v>
      </c>
      <c r="E232" s="14"/>
    </row>
    <row r="233" s="1" customFormat="1" spans="1:5">
      <c r="A233" s="15"/>
      <c r="B233" s="16"/>
      <c r="C233" s="17"/>
      <c r="D233" s="24" t="s">
        <v>254</v>
      </c>
      <c r="E233" s="21" t="s">
        <v>16</v>
      </c>
    </row>
    <row r="234" s="1" customFormat="1" ht="24" spans="1:5">
      <c r="A234" s="28">
        <f>COUNT(A$4:A233)+1</f>
        <v>17</v>
      </c>
      <c r="B234" s="25">
        <v>3953</v>
      </c>
      <c r="C234" s="29" t="s">
        <v>255</v>
      </c>
      <c r="D234" s="20" t="s">
        <v>256</v>
      </c>
      <c r="E234" s="21" t="s">
        <v>216</v>
      </c>
    </row>
    <row r="235" s="1" customFormat="1" ht="36" spans="1:5">
      <c r="A235" s="15">
        <f>COUNT(A$4:A234)+1</f>
        <v>18</v>
      </c>
      <c r="B235" s="16">
        <v>3961</v>
      </c>
      <c r="C235" s="17" t="s">
        <v>257</v>
      </c>
      <c r="D235" s="19" t="s">
        <v>258</v>
      </c>
      <c r="E235" s="14"/>
    </row>
    <row r="236" s="1" customFormat="1" ht="60" spans="1:5">
      <c r="A236" s="15">
        <f>COUNT(A$4:A235)+1</f>
        <v>19</v>
      </c>
      <c r="B236" s="16">
        <v>3962</v>
      </c>
      <c r="C236" s="17" t="s">
        <v>259</v>
      </c>
      <c r="D236" s="19" t="s">
        <v>260</v>
      </c>
      <c r="E236" s="14"/>
    </row>
    <row r="237" s="1" customFormat="1" ht="24" spans="1:5">
      <c r="A237" s="15">
        <f>COUNT(A$4:A236)+1</f>
        <v>20</v>
      </c>
      <c r="B237" s="16">
        <v>3963</v>
      </c>
      <c r="C237" s="17" t="s">
        <v>261</v>
      </c>
      <c r="D237" s="19" t="s">
        <v>262</v>
      </c>
      <c r="E237" s="14"/>
    </row>
    <row r="238" s="1" customFormat="1" spans="1:5">
      <c r="A238" s="15">
        <f>COUNT(A$4:A237)+1</f>
        <v>21</v>
      </c>
      <c r="B238" s="16">
        <v>3964</v>
      </c>
      <c r="C238" s="17" t="s">
        <v>263</v>
      </c>
      <c r="D238" s="19" t="s">
        <v>264</v>
      </c>
      <c r="E238" s="14"/>
    </row>
    <row r="239" s="1" customFormat="1" spans="1:5">
      <c r="A239" s="15">
        <f>COUNT(A$4:A238)+1</f>
        <v>22</v>
      </c>
      <c r="B239" s="16">
        <v>3969</v>
      </c>
      <c r="C239" s="17" t="s">
        <v>265</v>
      </c>
      <c r="D239" s="19" t="s">
        <v>266</v>
      </c>
      <c r="E239" s="14"/>
    </row>
    <row r="240" s="1" customFormat="1" spans="1:5">
      <c r="A240" s="15"/>
      <c r="B240" s="16"/>
      <c r="C240" s="17"/>
      <c r="D240" s="19" t="s">
        <v>267</v>
      </c>
      <c r="E240" s="14"/>
    </row>
    <row r="241" s="1" customFormat="1" spans="1:5">
      <c r="A241" s="15"/>
      <c r="B241" s="16"/>
      <c r="C241" s="17"/>
      <c r="D241" s="19" t="s">
        <v>268</v>
      </c>
      <c r="E241" s="14"/>
    </row>
    <row r="242" s="1" customFormat="1" spans="1:5">
      <c r="A242" s="15"/>
      <c r="B242" s="16"/>
      <c r="C242" s="17"/>
      <c r="D242" s="19" t="s">
        <v>269</v>
      </c>
      <c r="E242" s="14"/>
    </row>
    <row r="243" s="1" customFormat="1" spans="1:5">
      <c r="A243" s="15"/>
      <c r="B243" s="16"/>
      <c r="C243" s="17"/>
      <c r="D243" s="19" t="s">
        <v>270</v>
      </c>
      <c r="E243" s="14"/>
    </row>
    <row r="244" s="1" customFormat="1" spans="1:5">
      <c r="A244" s="15"/>
      <c r="B244" s="16"/>
      <c r="C244" s="17"/>
      <c r="D244" s="19" t="s">
        <v>271</v>
      </c>
      <c r="E244" s="14"/>
    </row>
    <row r="245" s="1" customFormat="1" spans="1:5">
      <c r="A245" s="15"/>
      <c r="B245" s="16"/>
      <c r="C245" s="17"/>
      <c r="D245" s="19" t="s">
        <v>272</v>
      </c>
      <c r="E245" s="14"/>
    </row>
    <row r="246" s="1" customFormat="1" spans="1:5">
      <c r="A246" s="15"/>
      <c r="B246" s="16"/>
      <c r="C246" s="17"/>
      <c r="D246" s="19" t="s">
        <v>273</v>
      </c>
      <c r="E246" s="14"/>
    </row>
    <row r="247" s="1" customFormat="1" spans="1:5">
      <c r="A247" s="15"/>
      <c r="B247" s="16"/>
      <c r="C247" s="17"/>
      <c r="D247" s="19" t="s">
        <v>274</v>
      </c>
      <c r="E247" s="14"/>
    </row>
    <row r="248" s="1" customFormat="1" spans="1:5">
      <c r="A248" s="15"/>
      <c r="B248" s="16"/>
      <c r="C248" s="17"/>
      <c r="D248" s="19" t="s">
        <v>275</v>
      </c>
      <c r="E248" s="14"/>
    </row>
    <row r="249" s="1" customFormat="1" spans="1:5">
      <c r="A249" s="15"/>
      <c r="B249" s="16"/>
      <c r="C249" s="17"/>
      <c r="D249" s="19" t="s">
        <v>276</v>
      </c>
      <c r="E249" s="14"/>
    </row>
    <row r="250" s="1" customFormat="1" spans="1:5">
      <c r="A250" s="15"/>
      <c r="B250" s="16"/>
      <c r="C250" s="17"/>
      <c r="D250" s="19" t="s">
        <v>277</v>
      </c>
      <c r="E250" s="14"/>
    </row>
    <row r="251" s="1" customFormat="1" spans="1:5">
      <c r="A251" s="15"/>
      <c r="B251" s="16"/>
      <c r="C251" s="17"/>
      <c r="D251" s="19" t="s">
        <v>278</v>
      </c>
      <c r="E251" s="14"/>
    </row>
    <row r="252" s="1" customFormat="1" spans="1:5">
      <c r="A252" s="15"/>
      <c r="B252" s="16"/>
      <c r="C252" s="17"/>
      <c r="D252" s="19" t="s">
        <v>279</v>
      </c>
      <c r="E252" s="14"/>
    </row>
    <row r="253" s="1" customFormat="1" spans="1:5">
      <c r="A253" s="15"/>
      <c r="B253" s="16"/>
      <c r="C253" s="17"/>
      <c r="D253" s="19" t="s">
        <v>280</v>
      </c>
      <c r="E253" s="14"/>
    </row>
    <row r="254" s="1" customFormat="1" spans="1:5">
      <c r="A254" s="15"/>
      <c r="B254" s="16"/>
      <c r="C254" s="17"/>
      <c r="D254" s="19" t="s">
        <v>281</v>
      </c>
      <c r="E254" s="14"/>
    </row>
    <row r="255" s="1" customFormat="1" spans="1:5">
      <c r="A255" s="15"/>
      <c r="B255" s="16"/>
      <c r="C255" s="17"/>
      <c r="D255" s="19" t="s">
        <v>282</v>
      </c>
      <c r="E255" s="14"/>
    </row>
    <row r="256" s="1" customFormat="1" spans="1:5">
      <c r="A256" s="15"/>
      <c r="B256" s="16"/>
      <c r="C256" s="17"/>
      <c r="D256" s="19" t="s">
        <v>283</v>
      </c>
      <c r="E256" s="14"/>
    </row>
    <row r="257" s="1" customFormat="1" spans="1:5">
      <c r="A257" s="15"/>
      <c r="B257" s="16"/>
      <c r="C257" s="17"/>
      <c r="D257" s="19" t="s">
        <v>284</v>
      </c>
      <c r="E257" s="14"/>
    </row>
    <row r="258" s="1" customFormat="1" spans="1:5">
      <c r="A258" s="15"/>
      <c r="B258" s="16"/>
      <c r="C258" s="17"/>
      <c r="D258" s="19" t="s">
        <v>285</v>
      </c>
      <c r="E258" s="14"/>
    </row>
    <row r="259" s="1" customFormat="1" spans="1:5">
      <c r="A259" s="15"/>
      <c r="B259" s="16"/>
      <c r="C259" s="17"/>
      <c r="D259" s="19" t="s">
        <v>286</v>
      </c>
      <c r="E259" s="14"/>
    </row>
    <row r="260" s="1" customFormat="1" spans="1:5">
      <c r="A260" s="15"/>
      <c r="B260" s="16"/>
      <c r="C260" s="17"/>
      <c r="D260" s="19" t="s">
        <v>287</v>
      </c>
      <c r="E260" s="14"/>
    </row>
    <row r="261" s="1" customFormat="1" ht="48" spans="1:5">
      <c r="A261" s="15"/>
      <c r="B261" s="16"/>
      <c r="C261" s="17"/>
      <c r="D261" s="19" t="s">
        <v>288</v>
      </c>
      <c r="E261" s="14"/>
    </row>
    <row r="262" s="1" customFormat="1" spans="1:5">
      <c r="A262" s="15"/>
      <c r="B262" s="16"/>
      <c r="C262" s="17"/>
      <c r="D262" s="19" t="s">
        <v>289</v>
      </c>
      <c r="E262" s="14"/>
    </row>
    <row r="263" s="1" customFormat="1" spans="1:5">
      <c r="A263" s="15"/>
      <c r="B263" s="16"/>
      <c r="C263" s="17"/>
      <c r="D263" s="19" t="s">
        <v>290</v>
      </c>
      <c r="E263" s="14"/>
    </row>
    <row r="264" s="1" customFormat="1" spans="1:5">
      <c r="A264" s="15"/>
      <c r="B264" s="16"/>
      <c r="C264" s="17"/>
      <c r="D264" s="19" t="s">
        <v>291</v>
      </c>
      <c r="E264" s="14"/>
    </row>
    <row r="265" s="1" customFormat="1" spans="1:5">
      <c r="A265" s="15"/>
      <c r="B265" s="16"/>
      <c r="C265" s="17"/>
      <c r="D265" s="19" t="s">
        <v>292</v>
      </c>
      <c r="E265" s="14"/>
    </row>
    <row r="266" s="1" customFormat="1" spans="1:5">
      <c r="A266" s="15"/>
      <c r="B266" s="16"/>
      <c r="C266" s="17"/>
      <c r="D266" s="19" t="s">
        <v>293</v>
      </c>
      <c r="E266" s="14"/>
    </row>
    <row r="267" s="1" customFormat="1" spans="1:5">
      <c r="A267" s="15"/>
      <c r="B267" s="16"/>
      <c r="C267" s="17"/>
      <c r="D267" s="19" t="s">
        <v>294</v>
      </c>
      <c r="E267" s="14"/>
    </row>
    <row r="268" s="1" customFormat="1" spans="1:5">
      <c r="A268" s="15"/>
      <c r="B268" s="16"/>
      <c r="C268" s="17"/>
      <c r="D268" s="19" t="s">
        <v>295</v>
      </c>
      <c r="E268" s="14"/>
    </row>
    <row r="269" s="1" customFormat="1" spans="1:5">
      <c r="A269" s="15"/>
      <c r="B269" s="16"/>
      <c r="C269" s="17"/>
      <c r="D269" s="19" t="s">
        <v>296</v>
      </c>
      <c r="E269" s="14"/>
    </row>
    <row r="270" s="1" customFormat="1" spans="1:5">
      <c r="A270" s="15"/>
      <c r="B270" s="16"/>
      <c r="C270" s="17"/>
      <c r="D270" s="19" t="s">
        <v>297</v>
      </c>
      <c r="E270" s="14"/>
    </row>
    <row r="271" s="1" customFormat="1" spans="1:5">
      <c r="A271" s="15"/>
      <c r="B271" s="16"/>
      <c r="C271" s="17"/>
      <c r="D271" s="19" t="s">
        <v>298</v>
      </c>
      <c r="E271" s="14"/>
    </row>
    <row r="272" s="1" customFormat="1" spans="1:5">
      <c r="A272" s="15"/>
      <c r="B272" s="16"/>
      <c r="C272" s="17"/>
      <c r="D272" s="19" t="s">
        <v>299</v>
      </c>
      <c r="E272" s="14"/>
    </row>
    <row r="273" s="1" customFormat="1" spans="1:5">
      <c r="A273" s="15"/>
      <c r="B273" s="16"/>
      <c r="C273" s="17"/>
      <c r="D273" s="24" t="s">
        <v>300</v>
      </c>
      <c r="E273" s="21" t="s">
        <v>16</v>
      </c>
    </row>
    <row r="274" s="1" customFormat="1" spans="1:5">
      <c r="A274" s="15">
        <f>COUNT(A$4:A273)+1</f>
        <v>23</v>
      </c>
      <c r="B274" s="16">
        <v>3971</v>
      </c>
      <c r="C274" s="17" t="s">
        <v>301</v>
      </c>
      <c r="D274" s="19" t="s">
        <v>302</v>
      </c>
      <c r="E274" s="14"/>
    </row>
    <row r="275" s="1" customFormat="1" spans="1:5">
      <c r="A275" s="15"/>
      <c r="B275" s="16"/>
      <c r="C275" s="17"/>
      <c r="D275" s="24" t="s">
        <v>303</v>
      </c>
      <c r="E275" s="21" t="s">
        <v>16</v>
      </c>
    </row>
    <row r="276" s="1" customFormat="1" spans="1:5">
      <c r="A276" s="15">
        <f>COUNT(A$4:A275)+1</f>
        <v>24</v>
      </c>
      <c r="B276" s="16">
        <v>3972</v>
      </c>
      <c r="C276" s="17" t="s">
        <v>304</v>
      </c>
      <c r="D276" s="19" t="s">
        <v>305</v>
      </c>
      <c r="E276" s="14"/>
    </row>
    <row r="277" s="1" customFormat="1" spans="1:5">
      <c r="A277" s="15"/>
      <c r="B277" s="16"/>
      <c r="C277" s="17"/>
      <c r="D277" s="19" t="s">
        <v>306</v>
      </c>
      <c r="E277" s="14"/>
    </row>
    <row r="278" s="1" customFormat="1" spans="1:5">
      <c r="A278" s="15"/>
      <c r="B278" s="16"/>
      <c r="C278" s="17"/>
      <c r="D278" s="19" t="s">
        <v>307</v>
      </c>
      <c r="E278" s="14"/>
    </row>
    <row r="279" s="1" customFormat="1" spans="1:5">
      <c r="A279" s="15"/>
      <c r="B279" s="16"/>
      <c r="C279" s="17"/>
      <c r="D279" s="19" t="s">
        <v>308</v>
      </c>
      <c r="E279" s="14"/>
    </row>
    <row r="280" s="1" customFormat="1" spans="1:5">
      <c r="A280" s="15"/>
      <c r="B280" s="16"/>
      <c r="C280" s="17"/>
      <c r="D280" s="19" t="s">
        <v>309</v>
      </c>
      <c r="E280" s="14"/>
    </row>
    <row r="281" s="1" customFormat="1" spans="1:5">
      <c r="A281" s="15"/>
      <c r="B281" s="16"/>
      <c r="C281" s="17"/>
      <c r="D281" s="24" t="s">
        <v>310</v>
      </c>
      <c r="E281" s="21" t="s">
        <v>16</v>
      </c>
    </row>
    <row r="282" s="1" customFormat="1" spans="1:5">
      <c r="A282" s="15">
        <f>COUNT(A$4:A281)+1</f>
        <v>25</v>
      </c>
      <c r="B282" s="16">
        <v>3973</v>
      </c>
      <c r="C282" s="17" t="s">
        <v>311</v>
      </c>
      <c r="D282" s="18" t="s">
        <v>312</v>
      </c>
      <c r="E282" s="14"/>
    </row>
    <row r="283" s="1" customFormat="1" spans="1:5">
      <c r="A283" s="22">
        <f>COUNT(A$4:A282)+1</f>
        <v>26</v>
      </c>
      <c r="B283" s="15">
        <v>3974</v>
      </c>
      <c r="C283" s="17" t="s">
        <v>313</v>
      </c>
      <c r="D283" s="19" t="s">
        <v>314</v>
      </c>
      <c r="E283" s="14"/>
    </row>
    <row r="284" s="1" customFormat="1" spans="1:5">
      <c r="A284" s="15">
        <f>COUNT(A$4:A283)+1</f>
        <v>27</v>
      </c>
      <c r="B284" s="16">
        <v>3975</v>
      </c>
      <c r="C284" s="17" t="s">
        <v>315</v>
      </c>
      <c r="D284" s="19" t="s">
        <v>316</v>
      </c>
      <c r="E284" s="14"/>
    </row>
    <row r="285" s="1" customFormat="1" spans="1:5">
      <c r="A285" s="15"/>
      <c r="B285" s="16"/>
      <c r="C285" s="17"/>
      <c r="D285" s="19" t="s">
        <v>317</v>
      </c>
      <c r="E285" s="14"/>
    </row>
    <row r="286" s="1" customFormat="1" spans="1:5">
      <c r="A286" s="15"/>
      <c r="B286" s="16"/>
      <c r="C286" s="17"/>
      <c r="D286" s="20" t="s">
        <v>318</v>
      </c>
      <c r="E286" s="21" t="s">
        <v>16</v>
      </c>
    </row>
    <row r="287" s="1" customFormat="1" spans="1:5">
      <c r="A287" s="15">
        <f>COUNT(A$4:A286)+1</f>
        <v>28</v>
      </c>
      <c r="B287" s="16">
        <v>3976</v>
      </c>
      <c r="C287" s="17" t="s">
        <v>319</v>
      </c>
      <c r="D287" s="19" t="s">
        <v>320</v>
      </c>
      <c r="E287" s="14"/>
    </row>
    <row r="288" s="1" customFormat="1" spans="1:5">
      <c r="A288" s="15">
        <f>COUNT(A$4:A287)+1</f>
        <v>29</v>
      </c>
      <c r="B288" s="16">
        <v>3979</v>
      </c>
      <c r="C288" s="17" t="s">
        <v>321</v>
      </c>
      <c r="D288" s="19" t="s">
        <v>322</v>
      </c>
      <c r="E288" s="14"/>
    </row>
    <row r="289" s="1" customFormat="1" spans="1:5">
      <c r="A289" s="15"/>
      <c r="B289" s="16"/>
      <c r="C289" s="17"/>
      <c r="D289" s="19" t="s">
        <v>323</v>
      </c>
      <c r="E289" s="14"/>
    </row>
    <row r="290" s="1" customFormat="1" spans="1:5">
      <c r="A290" s="15"/>
      <c r="B290" s="16"/>
      <c r="C290" s="17"/>
      <c r="D290" s="19" t="s">
        <v>324</v>
      </c>
      <c r="E290" s="14"/>
    </row>
    <row r="291" s="1" customFormat="1" spans="1:5">
      <c r="A291" s="15"/>
      <c r="B291" s="16"/>
      <c r="C291" s="17"/>
      <c r="D291" s="19" t="s">
        <v>325</v>
      </c>
      <c r="E291" s="14"/>
    </row>
    <row r="292" s="1" customFormat="1" spans="1:5">
      <c r="A292" s="15"/>
      <c r="B292" s="16"/>
      <c r="C292" s="17"/>
      <c r="D292" s="19" t="s">
        <v>326</v>
      </c>
      <c r="E292" s="14"/>
    </row>
    <row r="293" s="1" customFormat="1" spans="1:5">
      <c r="A293" s="15"/>
      <c r="B293" s="16"/>
      <c r="C293" s="17"/>
      <c r="D293" s="19" t="s">
        <v>327</v>
      </c>
      <c r="E293" s="14"/>
    </row>
    <row r="294" s="1" customFormat="1" spans="1:5">
      <c r="A294" s="15"/>
      <c r="B294" s="16"/>
      <c r="C294" s="17"/>
      <c r="D294" s="19" t="s">
        <v>328</v>
      </c>
      <c r="E294" s="14"/>
    </row>
    <row r="295" s="1" customFormat="1" spans="1:5">
      <c r="A295" s="15"/>
      <c r="B295" s="16"/>
      <c r="C295" s="17"/>
      <c r="D295" s="19" t="s">
        <v>329</v>
      </c>
      <c r="E295" s="14"/>
    </row>
    <row r="296" s="1" customFormat="1" spans="1:5">
      <c r="A296" s="15"/>
      <c r="B296" s="16"/>
      <c r="C296" s="17"/>
      <c r="D296" s="19" t="s">
        <v>330</v>
      </c>
      <c r="E296" s="14"/>
    </row>
    <row r="297" s="1" customFormat="1" spans="1:5">
      <c r="A297" s="15"/>
      <c r="B297" s="16"/>
      <c r="C297" s="17"/>
      <c r="D297" s="19" t="s">
        <v>331</v>
      </c>
      <c r="E297" s="14"/>
    </row>
    <row r="298" s="1" customFormat="1" spans="1:5">
      <c r="A298" s="15"/>
      <c r="B298" s="16"/>
      <c r="C298" s="17"/>
      <c r="D298" s="20" t="s">
        <v>332</v>
      </c>
      <c r="E298" s="21" t="s">
        <v>16</v>
      </c>
    </row>
    <row r="299" s="1" customFormat="1" spans="1:5">
      <c r="A299" s="15">
        <f>COUNT(A$4:A298)+1</f>
        <v>30</v>
      </c>
      <c r="B299" s="16">
        <v>3981</v>
      </c>
      <c r="C299" s="17" t="s">
        <v>333</v>
      </c>
      <c r="D299" s="19" t="s">
        <v>334</v>
      </c>
      <c r="E299" s="14"/>
    </row>
    <row r="300" s="1" customFormat="1" spans="1:5">
      <c r="A300" s="15"/>
      <c r="B300" s="16"/>
      <c r="C300" s="17"/>
      <c r="D300" s="19" t="s">
        <v>335</v>
      </c>
      <c r="E300" s="14"/>
    </row>
    <row r="301" s="1" customFormat="1" spans="1:5">
      <c r="A301" s="15"/>
      <c r="B301" s="16"/>
      <c r="C301" s="17"/>
      <c r="D301" s="20" t="s">
        <v>336</v>
      </c>
      <c r="E301" s="21" t="s">
        <v>16</v>
      </c>
    </row>
    <row r="302" s="1" customFormat="1" spans="1:5">
      <c r="A302" s="15">
        <f>COUNT(A$4:A301)+1</f>
        <v>31</v>
      </c>
      <c r="B302" s="16">
        <v>3982</v>
      </c>
      <c r="C302" s="17" t="s">
        <v>337</v>
      </c>
      <c r="D302" s="19" t="s">
        <v>338</v>
      </c>
      <c r="E302" s="14"/>
    </row>
    <row r="303" s="1" customFormat="1" spans="1:5">
      <c r="A303" s="15"/>
      <c r="B303" s="16"/>
      <c r="C303" s="17"/>
      <c r="D303" s="19" t="s">
        <v>339</v>
      </c>
      <c r="E303" s="14"/>
    </row>
    <row r="304" s="1" customFormat="1" spans="1:5">
      <c r="A304" s="15"/>
      <c r="B304" s="16"/>
      <c r="C304" s="17"/>
      <c r="D304" s="19" t="s">
        <v>340</v>
      </c>
      <c r="E304" s="14"/>
    </row>
    <row r="305" s="1" customFormat="1" spans="1:5">
      <c r="A305" s="15"/>
      <c r="B305" s="16"/>
      <c r="C305" s="17"/>
      <c r="D305" s="19" t="s">
        <v>341</v>
      </c>
      <c r="E305" s="14"/>
    </row>
    <row r="306" s="1" customFormat="1" spans="1:5">
      <c r="A306" s="15"/>
      <c r="B306" s="16"/>
      <c r="C306" s="17"/>
      <c r="D306" s="20" t="s">
        <v>342</v>
      </c>
      <c r="E306" s="21" t="s">
        <v>16</v>
      </c>
    </row>
    <row r="307" s="1" customFormat="1" spans="1:5">
      <c r="A307" s="15">
        <f>COUNT(A$4:A306)+1</f>
        <v>32</v>
      </c>
      <c r="B307" s="16">
        <v>3983</v>
      </c>
      <c r="C307" s="17" t="s">
        <v>343</v>
      </c>
      <c r="D307" s="18" t="s">
        <v>344</v>
      </c>
      <c r="E307" s="14"/>
    </row>
    <row r="308" s="1" customFormat="1" spans="1:5">
      <c r="A308" s="15">
        <f>COUNT(A$4:A307)+1</f>
        <v>33</v>
      </c>
      <c r="B308" s="16">
        <v>3984</v>
      </c>
      <c r="C308" s="17" t="s">
        <v>345</v>
      </c>
      <c r="D308" s="19" t="s">
        <v>346</v>
      </c>
      <c r="E308" s="14"/>
    </row>
    <row r="309" s="1" customFormat="1" spans="1:5">
      <c r="A309" s="15"/>
      <c r="B309" s="16"/>
      <c r="C309" s="17"/>
      <c r="D309" s="20" t="s">
        <v>347</v>
      </c>
      <c r="E309" s="21" t="s">
        <v>16</v>
      </c>
    </row>
    <row r="310" s="1" customFormat="1" spans="1:5">
      <c r="A310" s="15">
        <f>COUNT(A$4:A309)+1</f>
        <v>34</v>
      </c>
      <c r="B310" s="16">
        <v>3985</v>
      </c>
      <c r="C310" s="17" t="s">
        <v>348</v>
      </c>
      <c r="D310" s="19" t="s">
        <v>349</v>
      </c>
      <c r="E310" s="14"/>
    </row>
    <row r="311" s="1" customFormat="1" spans="1:5">
      <c r="A311" s="15"/>
      <c r="B311" s="16"/>
      <c r="C311" s="17"/>
      <c r="D311" s="19" t="s">
        <v>350</v>
      </c>
      <c r="E311" s="14"/>
    </row>
    <row r="312" s="1" customFormat="1" spans="1:5">
      <c r="A312" s="15"/>
      <c r="B312" s="16"/>
      <c r="C312" s="17"/>
      <c r="D312" s="19" t="s">
        <v>351</v>
      </c>
      <c r="E312" s="14"/>
    </row>
    <row r="313" s="1" customFormat="1" spans="1:5">
      <c r="A313" s="15"/>
      <c r="B313" s="16"/>
      <c r="C313" s="17"/>
      <c r="D313" s="19" t="s">
        <v>352</v>
      </c>
      <c r="E313" s="14"/>
    </row>
    <row r="314" s="1" customFormat="1" spans="1:5">
      <c r="A314" s="15"/>
      <c r="B314" s="16"/>
      <c r="C314" s="17"/>
      <c r="D314" s="19" t="s">
        <v>353</v>
      </c>
      <c r="E314" s="14"/>
    </row>
    <row r="315" s="1" customFormat="1" spans="1:5">
      <c r="A315" s="15"/>
      <c r="B315" s="16"/>
      <c r="C315" s="17"/>
      <c r="D315" s="19" t="s">
        <v>354</v>
      </c>
      <c r="E315" s="14"/>
    </row>
    <row r="316" s="1" customFormat="1" spans="1:5">
      <c r="A316" s="15"/>
      <c r="B316" s="16"/>
      <c r="C316" s="17"/>
      <c r="D316" s="19" t="s">
        <v>355</v>
      </c>
      <c r="E316" s="14"/>
    </row>
    <row r="317" s="1" customFormat="1" spans="1:5">
      <c r="A317" s="15"/>
      <c r="B317" s="16"/>
      <c r="C317" s="17"/>
      <c r="D317" s="19" t="s">
        <v>356</v>
      </c>
      <c r="E317" s="14"/>
    </row>
    <row r="318" s="1" customFormat="1" spans="1:5">
      <c r="A318" s="15"/>
      <c r="B318" s="16"/>
      <c r="C318" s="17"/>
      <c r="D318" s="19" t="s">
        <v>357</v>
      </c>
      <c r="E318" s="14"/>
    </row>
    <row r="319" s="1" customFormat="1" spans="1:5">
      <c r="A319" s="15"/>
      <c r="B319" s="16"/>
      <c r="C319" s="17"/>
      <c r="D319" s="19" t="s">
        <v>358</v>
      </c>
      <c r="E319" s="14"/>
    </row>
    <row r="320" s="1" customFormat="1" spans="1:5">
      <c r="A320" s="15"/>
      <c r="B320" s="16"/>
      <c r="C320" s="17"/>
      <c r="D320" s="19" t="s">
        <v>359</v>
      </c>
      <c r="E320" s="14"/>
    </row>
    <row r="321" s="1" customFormat="1" spans="1:5">
      <c r="A321" s="15"/>
      <c r="B321" s="16"/>
      <c r="C321" s="17"/>
      <c r="D321" s="19" t="s">
        <v>360</v>
      </c>
      <c r="E321" s="14"/>
    </row>
    <row r="322" s="1" customFormat="1" spans="1:5">
      <c r="A322" s="15"/>
      <c r="B322" s="16"/>
      <c r="C322" s="17"/>
      <c r="D322" s="19" t="s">
        <v>361</v>
      </c>
      <c r="E322" s="14"/>
    </row>
    <row r="323" s="1" customFormat="1" spans="1:5">
      <c r="A323" s="15"/>
      <c r="B323" s="16"/>
      <c r="C323" s="17"/>
      <c r="D323" s="19" t="s">
        <v>362</v>
      </c>
      <c r="E323" s="14"/>
    </row>
    <row r="324" s="1" customFormat="1" spans="1:5">
      <c r="A324" s="15"/>
      <c r="B324" s="16"/>
      <c r="C324" s="17"/>
      <c r="D324" s="19" t="s">
        <v>363</v>
      </c>
      <c r="E324" s="14"/>
    </row>
    <row r="325" s="1" customFormat="1" spans="1:5">
      <c r="A325" s="15"/>
      <c r="B325" s="16"/>
      <c r="C325" s="17"/>
      <c r="D325" s="19" t="s">
        <v>364</v>
      </c>
      <c r="E325" s="14"/>
    </row>
    <row r="326" s="1" customFormat="1" spans="1:5">
      <c r="A326" s="15"/>
      <c r="B326" s="16"/>
      <c r="C326" s="17"/>
      <c r="D326" s="19" t="s">
        <v>365</v>
      </c>
      <c r="E326" s="14"/>
    </row>
    <row r="327" s="1" customFormat="1" spans="1:5">
      <c r="A327" s="15"/>
      <c r="B327" s="16"/>
      <c r="C327" s="17"/>
      <c r="D327" s="19" t="s">
        <v>366</v>
      </c>
      <c r="E327" s="14"/>
    </row>
    <row r="328" s="1" customFormat="1" spans="1:5">
      <c r="A328" s="15"/>
      <c r="B328" s="16"/>
      <c r="C328" s="17"/>
      <c r="D328" s="19" t="s">
        <v>367</v>
      </c>
      <c r="E328" s="14"/>
    </row>
    <row r="329" s="1" customFormat="1" spans="1:5">
      <c r="A329" s="15"/>
      <c r="B329" s="16"/>
      <c r="C329" s="17"/>
      <c r="D329" s="19" t="s">
        <v>368</v>
      </c>
      <c r="E329" s="14"/>
    </row>
    <row r="330" s="1" customFormat="1" spans="1:5">
      <c r="A330" s="15"/>
      <c r="B330" s="16"/>
      <c r="C330" s="17"/>
      <c r="D330" s="19" t="s">
        <v>369</v>
      </c>
      <c r="E330" s="14"/>
    </row>
    <row r="331" s="1" customFormat="1" spans="1:5">
      <c r="A331" s="15"/>
      <c r="B331" s="16"/>
      <c r="C331" s="17"/>
      <c r="D331" s="19" t="s">
        <v>370</v>
      </c>
      <c r="E331" s="14"/>
    </row>
    <row r="332" s="1" customFormat="1" spans="1:5">
      <c r="A332" s="15"/>
      <c r="B332" s="16"/>
      <c r="C332" s="17"/>
      <c r="D332" s="19" t="s">
        <v>371</v>
      </c>
      <c r="E332" s="14"/>
    </row>
    <row r="333" s="1" customFormat="1" spans="1:5">
      <c r="A333" s="15"/>
      <c r="B333" s="16"/>
      <c r="C333" s="17"/>
      <c r="D333" s="19" t="s">
        <v>372</v>
      </c>
      <c r="E333" s="14"/>
    </row>
    <row r="334" s="1" customFormat="1" ht="24" spans="1:5">
      <c r="A334" s="15"/>
      <c r="B334" s="16"/>
      <c r="C334" s="17"/>
      <c r="D334" s="19" t="s">
        <v>373</v>
      </c>
      <c r="E334" s="14"/>
    </row>
    <row r="335" s="1" customFormat="1" spans="1:5">
      <c r="A335" s="15"/>
      <c r="B335" s="16"/>
      <c r="C335" s="17"/>
      <c r="D335" s="19" t="s">
        <v>374</v>
      </c>
      <c r="E335" s="14"/>
    </row>
    <row r="336" s="1" customFormat="1" spans="1:5">
      <c r="A336" s="15"/>
      <c r="B336" s="16"/>
      <c r="C336" s="17"/>
      <c r="D336" s="19" t="s">
        <v>375</v>
      </c>
      <c r="E336" s="14"/>
    </row>
    <row r="337" s="1" customFormat="1" spans="1:5">
      <c r="A337" s="15"/>
      <c r="B337" s="16"/>
      <c r="C337" s="17"/>
      <c r="D337" s="19" t="s">
        <v>376</v>
      </c>
      <c r="E337" s="14"/>
    </row>
    <row r="338" s="1" customFormat="1" spans="1:5">
      <c r="A338" s="15"/>
      <c r="B338" s="16"/>
      <c r="C338" s="17"/>
      <c r="D338" s="19" t="s">
        <v>377</v>
      </c>
      <c r="E338" s="14"/>
    </row>
    <row r="339" s="1" customFormat="1" spans="1:5">
      <c r="A339" s="15"/>
      <c r="B339" s="16"/>
      <c r="C339" s="17"/>
      <c r="D339" s="19" t="s">
        <v>378</v>
      </c>
      <c r="E339" s="14"/>
    </row>
    <row r="340" s="1" customFormat="1" spans="1:5">
      <c r="A340" s="15"/>
      <c r="B340" s="16"/>
      <c r="C340" s="17"/>
      <c r="D340" s="19" t="s">
        <v>379</v>
      </c>
      <c r="E340" s="14"/>
    </row>
    <row r="341" s="1" customFormat="1" spans="1:5">
      <c r="A341" s="15"/>
      <c r="B341" s="16"/>
      <c r="C341" s="17"/>
      <c r="D341" s="19" t="s">
        <v>380</v>
      </c>
      <c r="E341" s="14"/>
    </row>
    <row r="342" s="1" customFormat="1" spans="1:5">
      <c r="A342" s="15"/>
      <c r="B342" s="16"/>
      <c r="C342" s="17"/>
      <c r="D342" s="19" t="s">
        <v>381</v>
      </c>
      <c r="E342" s="14"/>
    </row>
    <row r="343" s="1" customFormat="1" spans="1:5">
      <c r="A343" s="15"/>
      <c r="B343" s="16"/>
      <c r="C343" s="17"/>
      <c r="D343" s="19" t="s">
        <v>382</v>
      </c>
      <c r="E343" s="14"/>
    </row>
    <row r="344" s="1" customFormat="1" spans="1:5">
      <c r="A344" s="15"/>
      <c r="B344" s="16"/>
      <c r="C344" s="17"/>
      <c r="D344" s="19" t="s">
        <v>383</v>
      </c>
      <c r="E344" s="14"/>
    </row>
    <row r="345" s="1" customFormat="1" spans="1:5">
      <c r="A345" s="15"/>
      <c r="B345" s="16"/>
      <c r="C345" s="17"/>
      <c r="D345" s="19" t="s">
        <v>384</v>
      </c>
      <c r="E345" s="14"/>
    </row>
    <row r="346" s="1" customFormat="1" spans="1:5">
      <c r="A346" s="15"/>
      <c r="B346" s="16"/>
      <c r="C346" s="17"/>
      <c r="D346" s="19" t="s">
        <v>385</v>
      </c>
      <c r="E346" s="14"/>
    </row>
    <row r="347" s="1" customFormat="1" spans="1:5">
      <c r="A347" s="15"/>
      <c r="B347" s="16"/>
      <c r="C347" s="17"/>
      <c r="D347" s="19" t="s">
        <v>386</v>
      </c>
      <c r="E347" s="14"/>
    </row>
    <row r="348" s="1" customFormat="1" spans="1:5">
      <c r="A348" s="15"/>
      <c r="B348" s="16"/>
      <c r="C348" s="17"/>
      <c r="D348" s="19" t="s">
        <v>387</v>
      </c>
      <c r="E348" s="14"/>
    </row>
    <row r="349" s="1" customFormat="1" spans="1:5">
      <c r="A349" s="15"/>
      <c r="B349" s="16"/>
      <c r="C349" s="17"/>
      <c r="D349" s="19" t="s">
        <v>388</v>
      </c>
      <c r="E349" s="14"/>
    </row>
    <row r="350" s="1" customFormat="1" spans="1:5">
      <c r="A350" s="15"/>
      <c r="B350" s="16"/>
      <c r="C350" s="17"/>
      <c r="D350" s="19" t="s">
        <v>389</v>
      </c>
      <c r="E350" s="14"/>
    </row>
    <row r="351" s="1" customFormat="1" spans="1:5">
      <c r="A351" s="15"/>
      <c r="B351" s="16"/>
      <c r="C351" s="17"/>
      <c r="D351" s="19" t="s">
        <v>390</v>
      </c>
      <c r="E351" s="14"/>
    </row>
    <row r="352" s="1" customFormat="1" spans="1:5">
      <c r="A352" s="15"/>
      <c r="B352" s="16"/>
      <c r="C352" s="17"/>
      <c r="D352" s="19" t="s">
        <v>391</v>
      </c>
      <c r="E352" s="14"/>
    </row>
    <row r="353" s="1" customFormat="1" spans="1:5">
      <c r="A353" s="15"/>
      <c r="B353" s="16"/>
      <c r="C353" s="17"/>
      <c r="D353" s="19" t="s">
        <v>392</v>
      </c>
      <c r="E353" s="14"/>
    </row>
    <row r="354" s="1" customFormat="1" spans="1:5">
      <c r="A354" s="15"/>
      <c r="B354" s="16"/>
      <c r="C354" s="17"/>
      <c r="D354" s="19" t="s">
        <v>393</v>
      </c>
      <c r="E354" s="14"/>
    </row>
    <row r="355" s="1" customFormat="1" ht="24" spans="1:5">
      <c r="A355" s="15"/>
      <c r="B355" s="16"/>
      <c r="C355" s="17"/>
      <c r="D355" s="19" t="s">
        <v>394</v>
      </c>
      <c r="E355" s="14"/>
    </row>
    <row r="356" s="1" customFormat="1" spans="1:5">
      <c r="A356" s="15"/>
      <c r="B356" s="16"/>
      <c r="C356" s="17"/>
      <c r="D356" s="19" t="s">
        <v>395</v>
      </c>
      <c r="E356" s="14"/>
    </row>
    <row r="357" s="1" customFormat="1" spans="1:5">
      <c r="A357" s="15"/>
      <c r="B357" s="16"/>
      <c r="C357" s="17"/>
      <c r="D357" s="19" t="s">
        <v>396</v>
      </c>
      <c r="E357" s="14"/>
    </row>
    <row r="358" s="1" customFormat="1" spans="1:5">
      <c r="A358" s="15"/>
      <c r="B358" s="16"/>
      <c r="C358" s="17"/>
      <c r="D358" s="19" t="s">
        <v>397</v>
      </c>
      <c r="E358" s="14"/>
    </row>
    <row r="359" s="1" customFormat="1" spans="1:5">
      <c r="A359" s="15"/>
      <c r="B359" s="16"/>
      <c r="C359" s="17"/>
      <c r="D359" s="19" t="s">
        <v>398</v>
      </c>
      <c r="E359" s="14"/>
    </row>
    <row r="360" s="1" customFormat="1" spans="1:5">
      <c r="A360" s="15"/>
      <c r="B360" s="16"/>
      <c r="C360" s="17"/>
      <c r="D360" s="19" t="s">
        <v>399</v>
      </c>
      <c r="E360" s="14"/>
    </row>
    <row r="361" s="1" customFormat="1" spans="1:5">
      <c r="A361" s="15"/>
      <c r="B361" s="16"/>
      <c r="C361" s="17"/>
      <c r="D361" s="19" t="s">
        <v>400</v>
      </c>
      <c r="E361" s="14"/>
    </row>
    <row r="362" s="1" customFormat="1" spans="1:5">
      <c r="A362" s="15"/>
      <c r="B362" s="16"/>
      <c r="C362" s="17"/>
      <c r="D362" s="19" t="s">
        <v>401</v>
      </c>
      <c r="E362" s="14"/>
    </row>
    <row r="363" s="1" customFormat="1" spans="1:5">
      <c r="A363" s="15"/>
      <c r="B363" s="16"/>
      <c r="C363" s="17"/>
      <c r="D363" s="19" t="s">
        <v>402</v>
      </c>
      <c r="E363" s="14"/>
    </row>
    <row r="364" s="1" customFormat="1" spans="1:5">
      <c r="A364" s="15"/>
      <c r="B364" s="16"/>
      <c r="C364" s="17"/>
      <c r="D364" s="19" t="s">
        <v>403</v>
      </c>
      <c r="E364" s="14"/>
    </row>
    <row r="365" s="1" customFormat="1" spans="1:5">
      <c r="A365" s="15"/>
      <c r="B365" s="16"/>
      <c r="C365" s="17"/>
      <c r="D365" s="19" t="s">
        <v>404</v>
      </c>
      <c r="E365" s="14"/>
    </row>
    <row r="366" s="1" customFormat="1" spans="1:5">
      <c r="A366" s="15"/>
      <c r="B366" s="16"/>
      <c r="C366" s="17"/>
      <c r="D366" s="19" t="s">
        <v>405</v>
      </c>
      <c r="E366" s="14"/>
    </row>
    <row r="367" s="1" customFormat="1" spans="1:5">
      <c r="A367" s="15"/>
      <c r="B367" s="16"/>
      <c r="C367" s="17"/>
      <c r="D367" s="19" t="s">
        <v>406</v>
      </c>
      <c r="E367" s="14"/>
    </row>
    <row r="368" s="1" customFormat="1" spans="1:5">
      <c r="A368" s="15"/>
      <c r="B368" s="16"/>
      <c r="C368" s="17"/>
      <c r="D368" s="19" t="s">
        <v>407</v>
      </c>
      <c r="E368" s="14"/>
    </row>
    <row r="369" s="1" customFormat="1" spans="1:5">
      <c r="A369" s="15"/>
      <c r="B369" s="16"/>
      <c r="C369" s="17"/>
      <c r="D369" s="19" t="s">
        <v>408</v>
      </c>
      <c r="E369" s="14"/>
    </row>
    <row r="370" s="1" customFormat="1" spans="1:5">
      <c r="A370" s="15"/>
      <c r="B370" s="16"/>
      <c r="C370" s="17"/>
      <c r="D370" s="19" t="s">
        <v>409</v>
      </c>
      <c r="E370" s="14"/>
    </row>
    <row r="371" s="1" customFormat="1" spans="1:5">
      <c r="A371" s="15"/>
      <c r="B371" s="16"/>
      <c r="C371" s="17"/>
      <c r="D371" s="19" t="s">
        <v>410</v>
      </c>
      <c r="E371" s="14"/>
    </row>
    <row r="372" s="1" customFormat="1" spans="1:5">
      <c r="A372" s="15"/>
      <c r="B372" s="16"/>
      <c r="C372" s="17"/>
      <c r="D372" s="19" t="s">
        <v>411</v>
      </c>
      <c r="E372" s="14"/>
    </row>
    <row r="373" s="1" customFormat="1" spans="1:5">
      <c r="A373" s="15"/>
      <c r="B373" s="16"/>
      <c r="C373" s="17"/>
      <c r="D373" s="19" t="s">
        <v>412</v>
      </c>
      <c r="E373" s="14"/>
    </row>
    <row r="374" s="1" customFormat="1" spans="1:5">
      <c r="A374" s="15"/>
      <c r="B374" s="16"/>
      <c r="C374" s="17"/>
      <c r="D374" s="19" t="s">
        <v>413</v>
      </c>
      <c r="E374" s="14"/>
    </row>
    <row r="375" s="1" customFormat="1" spans="1:5">
      <c r="A375" s="15"/>
      <c r="B375" s="16"/>
      <c r="C375" s="17"/>
      <c r="D375" s="19" t="s">
        <v>414</v>
      </c>
      <c r="E375" s="14"/>
    </row>
    <row r="376" s="1" customFormat="1" spans="1:5">
      <c r="A376" s="15"/>
      <c r="B376" s="16"/>
      <c r="C376" s="17"/>
      <c r="D376" s="19" t="s">
        <v>415</v>
      </c>
      <c r="E376" s="14"/>
    </row>
    <row r="377" s="1" customFormat="1" spans="1:5">
      <c r="A377" s="15"/>
      <c r="B377" s="16"/>
      <c r="C377" s="17"/>
      <c r="D377" s="19" t="s">
        <v>416</v>
      </c>
      <c r="E377" s="14"/>
    </row>
    <row r="378" s="1" customFormat="1" spans="1:5">
      <c r="A378" s="15"/>
      <c r="B378" s="16"/>
      <c r="C378" s="17"/>
      <c r="D378" s="19" t="s">
        <v>417</v>
      </c>
      <c r="E378" s="14"/>
    </row>
    <row r="379" s="1" customFormat="1" spans="1:5">
      <c r="A379" s="15"/>
      <c r="B379" s="16"/>
      <c r="C379" s="17"/>
      <c r="D379" s="19" t="s">
        <v>418</v>
      </c>
      <c r="E379" s="14"/>
    </row>
    <row r="380" s="1" customFormat="1" spans="1:5">
      <c r="A380" s="15"/>
      <c r="B380" s="16"/>
      <c r="C380" s="17"/>
      <c r="D380" s="19" t="s">
        <v>419</v>
      </c>
      <c r="E380" s="14"/>
    </row>
    <row r="381" s="1" customFormat="1" spans="1:5">
      <c r="A381" s="15"/>
      <c r="B381" s="16"/>
      <c r="C381" s="17"/>
      <c r="D381" s="19" t="s">
        <v>420</v>
      </c>
      <c r="E381" s="14"/>
    </row>
    <row r="382" s="1" customFormat="1" spans="1:5">
      <c r="A382" s="15"/>
      <c r="B382" s="16"/>
      <c r="C382" s="17"/>
      <c r="D382" s="19" t="s">
        <v>421</v>
      </c>
      <c r="E382" s="14"/>
    </row>
    <row r="383" s="1" customFormat="1" spans="1:5">
      <c r="A383" s="15"/>
      <c r="B383" s="16"/>
      <c r="C383" s="17"/>
      <c r="D383" s="19" t="s">
        <v>422</v>
      </c>
      <c r="E383" s="14"/>
    </row>
    <row r="384" s="1" customFormat="1" spans="1:5">
      <c r="A384" s="15"/>
      <c r="B384" s="16"/>
      <c r="C384" s="17"/>
      <c r="D384" s="19" t="s">
        <v>423</v>
      </c>
      <c r="E384" s="14"/>
    </row>
    <row r="385" s="1" customFormat="1" spans="1:5">
      <c r="A385" s="15"/>
      <c r="B385" s="16"/>
      <c r="C385" s="17"/>
      <c r="D385" s="19" t="s">
        <v>424</v>
      </c>
      <c r="E385" s="14"/>
    </row>
    <row r="386" s="1" customFormat="1" spans="1:5">
      <c r="A386" s="15"/>
      <c r="B386" s="16"/>
      <c r="C386" s="17"/>
      <c r="D386" s="19" t="s">
        <v>425</v>
      </c>
      <c r="E386" s="14"/>
    </row>
    <row r="387" s="1" customFormat="1" spans="1:5">
      <c r="A387" s="15"/>
      <c r="B387" s="16"/>
      <c r="C387" s="17"/>
      <c r="D387" s="19" t="s">
        <v>426</v>
      </c>
      <c r="E387" s="14"/>
    </row>
    <row r="388" s="1" customFormat="1" spans="1:5">
      <c r="A388" s="15"/>
      <c r="B388" s="16"/>
      <c r="C388" s="17"/>
      <c r="D388" s="19" t="s">
        <v>427</v>
      </c>
      <c r="E388" s="14"/>
    </row>
    <row r="389" s="1" customFormat="1" spans="1:5">
      <c r="A389" s="15"/>
      <c r="B389" s="16"/>
      <c r="C389" s="17"/>
      <c r="D389" s="19" t="s">
        <v>428</v>
      </c>
      <c r="E389" s="14"/>
    </row>
    <row r="390" s="1" customFormat="1" spans="1:5">
      <c r="A390" s="15"/>
      <c r="B390" s="16"/>
      <c r="C390" s="17"/>
      <c r="D390" s="19" t="s">
        <v>429</v>
      </c>
      <c r="E390" s="14"/>
    </row>
    <row r="391" s="1" customFormat="1" spans="1:5">
      <c r="A391" s="15"/>
      <c r="B391" s="16"/>
      <c r="C391" s="17"/>
      <c r="D391" s="19" t="s">
        <v>430</v>
      </c>
      <c r="E391" s="14"/>
    </row>
    <row r="392" s="1" customFormat="1" spans="1:5">
      <c r="A392" s="15"/>
      <c r="B392" s="16"/>
      <c r="C392" s="17"/>
      <c r="D392" s="19" t="s">
        <v>431</v>
      </c>
      <c r="E392" s="14"/>
    </row>
    <row r="393" s="1" customFormat="1" spans="1:5">
      <c r="A393" s="15"/>
      <c r="B393" s="16"/>
      <c r="C393" s="17"/>
      <c r="D393" s="19" t="s">
        <v>432</v>
      </c>
      <c r="E393" s="14"/>
    </row>
    <row r="394" s="1" customFormat="1" spans="1:5">
      <c r="A394" s="15"/>
      <c r="B394" s="16"/>
      <c r="C394" s="17"/>
      <c r="D394" s="19" t="s">
        <v>433</v>
      </c>
      <c r="E394" s="14"/>
    </row>
    <row r="395" s="1" customFormat="1" spans="1:5">
      <c r="A395" s="15"/>
      <c r="B395" s="16"/>
      <c r="C395" s="17"/>
      <c r="D395" s="19" t="s">
        <v>434</v>
      </c>
      <c r="E395" s="14"/>
    </row>
    <row r="396" s="1" customFormat="1" spans="1:5">
      <c r="A396" s="15"/>
      <c r="B396" s="16"/>
      <c r="C396" s="17"/>
      <c r="D396" s="19" t="s">
        <v>435</v>
      </c>
      <c r="E396" s="14"/>
    </row>
    <row r="397" s="1" customFormat="1" spans="1:5">
      <c r="A397" s="15"/>
      <c r="B397" s="16"/>
      <c r="C397" s="17"/>
      <c r="D397" s="19" t="s">
        <v>436</v>
      </c>
      <c r="E397" s="14"/>
    </row>
    <row r="398" s="1" customFormat="1" spans="1:5">
      <c r="A398" s="15"/>
      <c r="B398" s="16"/>
      <c r="C398" s="17"/>
      <c r="D398" s="19" t="s">
        <v>437</v>
      </c>
      <c r="E398" s="14"/>
    </row>
    <row r="399" s="1" customFormat="1" spans="1:5">
      <c r="A399" s="15"/>
      <c r="B399" s="16"/>
      <c r="C399" s="17"/>
      <c r="D399" s="19" t="s">
        <v>438</v>
      </c>
      <c r="E399" s="14"/>
    </row>
    <row r="400" s="1" customFormat="1" spans="1:5">
      <c r="A400" s="15"/>
      <c r="B400" s="16"/>
      <c r="C400" s="17"/>
      <c r="D400" s="19" t="s">
        <v>439</v>
      </c>
      <c r="E400" s="14"/>
    </row>
    <row r="401" s="1" customFormat="1" spans="1:5">
      <c r="A401" s="15"/>
      <c r="B401" s="16"/>
      <c r="C401" s="17"/>
      <c r="D401" s="19" t="s">
        <v>440</v>
      </c>
      <c r="E401" s="14"/>
    </row>
    <row r="402" s="1" customFormat="1" spans="1:5">
      <c r="A402" s="15"/>
      <c r="B402" s="16"/>
      <c r="C402" s="17"/>
      <c r="D402" s="19" t="s">
        <v>441</v>
      </c>
      <c r="E402" s="14"/>
    </row>
    <row r="403" s="1" customFormat="1" spans="1:5">
      <c r="A403" s="15"/>
      <c r="B403" s="16"/>
      <c r="C403" s="17"/>
      <c r="D403" s="19" t="s">
        <v>442</v>
      </c>
      <c r="E403" s="14"/>
    </row>
    <row r="404" s="1" customFormat="1" spans="1:5">
      <c r="A404" s="15"/>
      <c r="B404" s="16"/>
      <c r="C404" s="17"/>
      <c r="D404" s="19" t="s">
        <v>443</v>
      </c>
      <c r="E404" s="14"/>
    </row>
    <row r="405" s="1" customFormat="1" spans="1:5">
      <c r="A405" s="15"/>
      <c r="B405" s="16"/>
      <c r="C405" s="17"/>
      <c r="D405" s="19" t="s">
        <v>444</v>
      </c>
      <c r="E405" s="14"/>
    </row>
    <row r="406" s="1" customFormat="1" spans="1:5">
      <c r="A406" s="15"/>
      <c r="B406" s="16"/>
      <c r="C406" s="17"/>
      <c r="D406" s="19" t="s">
        <v>445</v>
      </c>
      <c r="E406" s="14"/>
    </row>
    <row r="407" s="1" customFormat="1" spans="1:5">
      <c r="A407" s="15"/>
      <c r="B407" s="16"/>
      <c r="C407" s="17"/>
      <c r="D407" s="19" t="s">
        <v>446</v>
      </c>
      <c r="E407" s="14"/>
    </row>
    <row r="408" s="1" customFormat="1" spans="1:5">
      <c r="A408" s="15"/>
      <c r="B408" s="16"/>
      <c r="C408" s="17"/>
      <c r="D408" s="19" t="s">
        <v>447</v>
      </c>
      <c r="E408" s="14"/>
    </row>
    <row r="409" s="1" customFormat="1" spans="1:5">
      <c r="A409" s="15"/>
      <c r="B409" s="16"/>
      <c r="C409" s="17"/>
      <c r="D409" s="19" t="s">
        <v>448</v>
      </c>
      <c r="E409" s="14"/>
    </row>
    <row r="410" s="1" customFormat="1" spans="1:5">
      <c r="A410" s="15"/>
      <c r="B410" s="16"/>
      <c r="C410" s="17"/>
      <c r="D410" s="19" t="s">
        <v>449</v>
      </c>
      <c r="E410" s="14"/>
    </row>
    <row r="411" s="1" customFormat="1" spans="1:5">
      <c r="A411" s="15"/>
      <c r="B411" s="16"/>
      <c r="C411" s="17"/>
      <c r="D411" s="19" t="s">
        <v>450</v>
      </c>
      <c r="E411" s="14"/>
    </row>
    <row r="412" s="1" customFormat="1" spans="1:5">
      <c r="A412" s="15"/>
      <c r="B412" s="16"/>
      <c r="C412" s="17"/>
      <c r="D412" s="19" t="s">
        <v>451</v>
      </c>
      <c r="E412" s="14"/>
    </row>
    <row r="413" s="1" customFormat="1" spans="1:5">
      <c r="A413" s="15"/>
      <c r="B413" s="16"/>
      <c r="C413" s="17"/>
      <c r="D413" s="19" t="s">
        <v>452</v>
      </c>
      <c r="E413" s="14"/>
    </row>
    <row r="414" s="1" customFormat="1" spans="1:5">
      <c r="A414" s="15"/>
      <c r="B414" s="16"/>
      <c r="C414" s="17"/>
      <c r="D414" s="19" t="s">
        <v>453</v>
      </c>
      <c r="E414" s="14"/>
    </row>
    <row r="415" s="1" customFormat="1" spans="1:5">
      <c r="A415" s="15"/>
      <c r="B415" s="16"/>
      <c r="C415" s="17"/>
      <c r="D415" s="19" t="s">
        <v>454</v>
      </c>
      <c r="E415" s="14"/>
    </row>
    <row r="416" s="1" customFormat="1" spans="1:5">
      <c r="A416" s="15"/>
      <c r="B416" s="16"/>
      <c r="C416" s="17"/>
      <c r="D416" s="19" t="s">
        <v>455</v>
      </c>
      <c r="E416" s="14"/>
    </row>
    <row r="417" s="1" customFormat="1" spans="1:5">
      <c r="A417" s="15"/>
      <c r="B417" s="16"/>
      <c r="C417" s="17"/>
      <c r="D417" s="19" t="s">
        <v>456</v>
      </c>
      <c r="E417" s="14"/>
    </row>
    <row r="418" s="1" customFormat="1" spans="1:5">
      <c r="A418" s="15"/>
      <c r="B418" s="16"/>
      <c r="C418" s="17"/>
      <c r="D418" s="19" t="s">
        <v>457</v>
      </c>
      <c r="E418" s="14"/>
    </row>
    <row r="419" s="1" customFormat="1" spans="1:5">
      <c r="A419" s="15"/>
      <c r="B419" s="16"/>
      <c r="C419" s="17"/>
      <c r="D419" s="19" t="s">
        <v>458</v>
      </c>
      <c r="E419" s="14"/>
    </row>
    <row r="420" s="1" customFormat="1" spans="1:5">
      <c r="A420" s="15"/>
      <c r="B420" s="16"/>
      <c r="C420" s="17"/>
      <c r="D420" s="19" t="s">
        <v>459</v>
      </c>
      <c r="E420" s="14"/>
    </row>
    <row r="421" s="1" customFormat="1" spans="1:5">
      <c r="A421" s="15"/>
      <c r="B421" s="16"/>
      <c r="C421" s="17"/>
      <c r="D421" s="19" t="s">
        <v>460</v>
      </c>
      <c r="E421" s="14"/>
    </row>
    <row r="422" s="1" customFormat="1" spans="1:5">
      <c r="A422" s="15"/>
      <c r="B422" s="16"/>
      <c r="C422" s="17"/>
      <c r="D422" s="19" t="s">
        <v>461</v>
      </c>
      <c r="E422" s="14"/>
    </row>
    <row r="423" s="1" customFormat="1" spans="1:5">
      <c r="A423" s="15"/>
      <c r="B423" s="16"/>
      <c r="C423" s="17"/>
      <c r="D423" s="19" t="s">
        <v>462</v>
      </c>
      <c r="E423" s="14"/>
    </row>
    <row r="424" s="1" customFormat="1" spans="1:5">
      <c r="A424" s="15"/>
      <c r="B424" s="16"/>
      <c r="C424" s="17"/>
      <c r="D424" s="19" t="s">
        <v>463</v>
      </c>
      <c r="E424" s="14"/>
    </row>
    <row r="425" s="1" customFormat="1" spans="1:5">
      <c r="A425" s="15"/>
      <c r="B425" s="16"/>
      <c r="C425" s="17"/>
      <c r="D425" s="19" t="s">
        <v>464</v>
      </c>
      <c r="E425" s="14"/>
    </row>
    <row r="426" s="1" customFormat="1" spans="1:5">
      <c r="A426" s="15"/>
      <c r="B426" s="16"/>
      <c r="C426" s="17"/>
      <c r="D426" s="19" t="s">
        <v>465</v>
      </c>
      <c r="E426" s="14"/>
    </row>
    <row r="427" s="1" customFormat="1" spans="1:5">
      <c r="A427" s="15"/>
      <c r="B427" s="16"/>
      <c r="C427" s="17"/>
      <c r="D427" s="19" t="s">
        <v>466</v>
      </c>
      <c r="E427" s="14"/>
    </row>
    <row r="428" s="1" customFormat="1" spans="1:5">
      <c r="A428" s="15"/>
      <c r="B428" s="16"/>
      <c r="C428" s="17"/>
      <c r="D428" s="19" t="s">
        <v>467</v>
      </c>
      <c r="E428" s="14"/>
    </row>
    <row r="429" s="1" customFormat="1" spans="1:5">
      <c r="A429" s="15"/>
      <c r="B429" s="16"/>
      <c r="C429" s="17"/>
      <c r="D429" s="19" t="s">
        <v>468</v>
      </c>
      <c r="E429" s="14"/>
    </row>
    <row r="430" s="1" customFormat="1" ht="24" spans="1:5">
      <c r="A430" s="15"/>
      <c r="B430" s="16"/>
      <c r="C430" s="17"/>
      <c r="D430" s="19" t="s">
        <v>469</v>
      </c>
      <c r="E430" s="14"/>
    </row>
    <row r="431" s="1" customFormat="1" spans="1:5">
      <c r="A431" s="15"/>
      <c r="B431" s="16"/>
      <c r="C431" s="17"/>
      <c r="D431" s="19" t="s">
        <v>470</v>
      </c>
      <c r="E431" s="14"/>
    </row>
    <row r="432" s="1" customFormat="1" spans="1:5">
      <c r="A432" s="15"/>
      <c r="B432" s="16"/>
      <c r="C432" s="17"/>
      <c r="D432" s="19" t="s">
        <v>471</v>
      </c>
      <c r="E432" s="14"/>
    </row>
    <row r="433" s="1" customFormat="1" spans="1:5">
      <c r="A433" s="15"/>
      <c r="B433" s="16"/>
      <c r="C433" s="17"/>
      <c r="D433" s="19" t="s">
        <v>472</v>
      </c>
      <c r="E433" s="14"/>
    </row>
    <row r="434" s="1" customFormat="1" spans="1:5">
      <c r="A434" s="15"/>
      <c r="B434" s="16"/>
      <c r="C434" s="17"/>
      <c r="D434" s="19" t="s">
        <v>473</v>
      </c>
      <c r="E434" s="14"/>
    </row>
    <row r="435" s="1" customFormat="1" spans="1:5">
      <c r="A435" s="15"/>
      <c r="B435" s="16"/>
      <c r="C435" s="17"/>
      <c r="D435" s="19" t="s">
        <v>474</v>
      </c>
      <c r="E435" s="14"/>
    </row>
    <row r="436" s="1" customFormat="1" spans="1:5">
      <c r="A436" s="15"/>
      <c r="B436" s="16"/>
      <c r="C436" s="17"/>
      <c r="D436" s="19" t="s">
        <v>475</v>
      </c>
      <c r="E436" s="14"/>
    </row>
    <row r="437" s="1" customFormat="1" spans="1:5">
      <c r="A437" s="15"/>
      <c r="B437" s="16"/>
      <c r="C437" s="17"/>
      <c r="D437" s="19" t="s">
        <v>476</v>
      </c>
      <c r="E437" s="14"/>
    </row>
    <row r="438" s="1" customFormat="1" spans="1:5">
      <c r="A438" s="15"/>
      <c r="B438" s="16"/>
      <c r="C438" s="17"/>
      <c r="D438" s="19" t="s">
        <v>477</v>
      </c>
      <c r="E438" s="14"/>
    </row>
    <row r="439" s="1" customFormat="1" spans="1:5">
      <c r="A439" s="15"/>
      <c r="B439" s="16"/>
      <c r="C439" s="17"/>
      <c r="D439" s="19" t="s">
        <v>478</v>
      </c>
      <c r="E439" s="14"/>
    </row>
    <row r="440" s="1" customFormat="1" spans="1:5">
      <c r="A440" s="15"/>
      <c r="B440" s="16"/>
      <c r="C440" s="17"/>
      <c r="D440" s="19" t="s">
        <v>479</v>
      </c>
      <c r="E440" s="14"/>
    </row>
    <row r="441" s="1" customFormat="1" spans="1:5">
      <c r="A441" s="15"/>
      <c r="B441" s="16"/>
      <c r="C441" s="17"/>
      <c r="D441" s="19" t="s">
        <v>480</v>
      </c>
      <c r="E441" s="14"/>
    </row>
    <row r="442" s="1" customFormat="1" spans="1:5">
      <c r="A442" s="15"/>
      <c r="B442" s="16"/>
      <c r="C442" s="17"/>
      <c r="D442" s="19" t="s">
        <v>481</v>
      </c>
      <c r="E442" s="14"/>
    </row>
    <row r="443" s="1" customFormat="1" spans="1:5">
      <c r="A443" s="15"/>
      <c r="B443" s="16"/>
      <c r="C443" s="17"/>
      <c r="D443" s="20" t="s">
        <v>482</v>
      </c>
      <c r="E443" s="21" t="s">
        <v>16</v>
      </c>
    </row>
    <row r="444" s="1" customFormat="1" spans="1:5">
      <c r="A444" s="15">
        <f>COUNT(A$4:A443)+1</f>
        <v>35</v>
      </c>
      <c r="B444" s="16">
        <v>3989</v>
      </c>
      <c r="C444" s="17" t="s">
        <v>483</v>
      </c>
      <c r="D444" s="19" t="s">
        <v>484</v>
      </c>
      <c r="E444" s="14"/>
    </row>
    <row r="445" s="1" customFormat="1" spans="1:5">
      <c r="A445" s="15"/>
      <c r="B445" s="16"/>
      <c r="C445" s="17"/>
      <c r="D445" s="19" t="s">
        <v>485</v>
      </c>
      <c r="E445" s="14"/>
    </row>
    <row r="446" s="1" customFormat="1" spans="1:5">
      <c r="A446" s="15"/>
      <c r="B446" s="16"/>
      <c r="C446" s="17"/>
      <c r="D446" s="19" t="s">
        <v>486</v>
      </c>
      <c r="E446" s="14"/>
    </row>
    <row r="447" s="1" customFormat="1" spans="1:5">
      <c r="A447" s="15"/>
      <c r="B447" s="16"/>
      <c r="C447" s="17"/>
      <c r="D447" s="19" t="s">
        <v>487</v>
      </c>
      <c r="E447" s="14"/>
    </row>
    <row r="448" s="1" customFormat="1" spans="1:5">
      <c r="A448" s="15"/>
      <c r="B448" s="16"/>
      <c r="C448" s="17"/>
      <c r="D448" s="19" t="s">
        <v>488</v>
      </c>
      <c r="E448" s="14"/>
    </row>
    <row r="449" s="1" customFormat="1" spans="1:5">
      <c r="A449" s="15"/>
      <c r="B449" s="16"/>
      <c r="C449" s="17"/>
      <c r="D449" s="19" t="s">
        <v>489</v>
      </c>
      <c r="E449" s="14"/>
    </row>
    <row r="450" s="1" customFormat="1" spans="1:5">
      <c r="A450" s="15"/>
      <c r="B450" s="16"/>
      <c r="C450" s="17"/>
      <c r="D450" s="19" t="s">
        <v>490</v>
      </c>
      <c r="E450" s="14"/>
    </row>
    <row r="451" s="1" customFormat="1" spans="1:5">
      <c r="A451" s="15"/>
      <c r="B451" s="16"/>
      <c r="C451" s="17"/>
      <c r="D451" s="20" t="s">
        <v>491</v>
      </c>
      <c r="E451" s="21" t="s">
        <v>16</v>
      </c>
    </row>
    <row r="452" s="1" customFormat="1" spans="1:5">
      <c r="A452" s="15">
        <f>COUNT(A$4:A451)+1</f>
        <v>36</v>
      </c>
      <c r="B452" s="16">
        <v>3990</v>
      </c>
      <c r="C452" s="17" t="s">
        <v>492</v>
      </c>
      <c r="D452" s="19" t="s">
        <v>493</v>
      </c>
      <c r="E452" s="14"/>
    </row>
    <row r="453" s="1" customFormat="1" spans="1:5">
      <c r="A453" s="15"/>
      <c r="B453" s="16"/>
      <c r="C453" s="17"/>
      <c r="D453" s="19" t="s">
        <v>494</v>
      </c>
      <c r="E453" s="14"/>
    </row>
    <row r="454" s="1" customFormat="1" spans="1:5">
      <c r="A454" s="15"/>
      <c r="B454" s="16"/>
      <c r="C454" s="17"/>
      <c r="D454" s="19" t="s">
        <v>495</v>
      </c>
      <c r="E454" s="14"/>
    </row>
    <row r="455" s="1" customFormat="1" spans="1:5">
      <c r="A455" s="15"/>
      <c r="B455" s="16"/>
      <c r="C455" s="17"/>
      <c r="D455" s="19" t="s">
        <v>496</v>
      </c>
      <c r="E455" s="14"/>
    </row>
    <row r="456" s="1" customFormat="1" spans="1:5">
      <c r="A456" s="15"/>
      <c r="B456" s="16"/>
      <c r="C456" s="17"/>
      <c r="D456" s="19"/>
      <c r="E456" s="14"/>
    </row>
    <row r="457" s="1" customFormat="1" spans="1:5">
      <c r="A457" s="15"/>
      <c r="B457" s="16"/>
      <c r="C457" s="17"/>
      <c r="D457" s="19" t="s">
        <v>497</v>
      </c>
      <c r="E457" s="14"/>
    </row>
    <row r="458" s="1" customFormat="1" spans="1:5">
      <c r="A458" s="15"/>
      <c r="B458" s="16"/>
      <c r="C458" s="17"/>
      <c r="D458" s="19" t="s">
        <v>498</v>
      </c>
      <c r="E458" s="14"/>
    </row>
    <row r="459" s="1" customFormat="1" spans="1:5">
      <c r="A459" s="15"/>
      <c r="B459" s="16"/>
      <c r="C459" s="17"/>
      <c r="D459" s="19" t="s">
        <v>499</v>
      </c>
      <c r="E459" s="14"/>
    </row>
    <row r="460" s="1" customFormat="1" spans="1:5">
      <c r="A460" s="15"/>
      <c r="B460" s="16"/>
      <c r="C460" s="17"/>
      <c r="D460" s="19" t="s">
        <v>500</v>
      </c>
      <c r="E460" s="14"/>
    </row>
    <row r="461" s="1" customFormat="1" spans="1:5">
      <c r="A461" s="15"/>
      <c r="B461" s="16"/>
      <c r="C461" s="17"/>
      <c r="D461" s="20" t="s">
        <v>501</v>
      </c>
      <c r="E461" s="21" t="s">
        <v>16</v>
      </c>
    </row>
    <row r="462" s="1" customFormat="1" spans="1:5">
      <c r="A462" s="12" t="s">
        <v>502</v>
      </c>
      <c r="B462" s="13"/>
      <c r="C462" s="13"/>
      <c r="D462" s="13"/>
      <c r="E462" s="14"/>
    </row>
    <row r="463" s="1" customFormat="1" spans="1:5">
      <c r="A463" s="25">
        <v>37</v>
      </c>
      <c r="B463" s="26">
        <v>2330</v>
      </c>
      <c r="C463" s="27" t="s">
        <v>503</v>
      </c>
      <c r="D463" s="20" t="s">
        <v>503</v>
      </c>
      <c r="E463" s="21" t="s">
        <v>216</v>
      </c>
    </row>
    <row r="464" s="1" customFormat="1" spans="1:5">
      <c r="A464" s="15">
        <f>COUNT(A$463:A463)+37</f>
        <v>38</v>
      </c>
      <c r="B464" s="16">
        <v>2664</v>
      </c>
      <c r="C464" s="17" t="s">
        <v>504</v>
      </c>
      <c r="D464" s="19" t="s">
        <v>505</v>
      </c>
      <c r="E464" s="14"/>
    </row>
    <row r="465" s="1" customFormat="1" spans="1:5">
      <c r="A465" s="15"/>
      <c r="B465" s="16"/>
      <c r="C465" s="17"/>
      <c r="D465" s="20" t="s">
        <v>506</v>
      </c>
      <c r="E465" s="21" t="s">
        <v>16</v>
      </c>
    </row>
    <row r="466" s="1" customFormat="1" spans="1:5">
      <c r="A466" s="15">
        <f>COUNT(A$463:A465)+37</f>
        <v>39</v>
      </c>
      <c r="B466" s="16">
        <v>3813</v>
      </c>
      <c r="C466" s="17" t="s">
        <v>507</v>
      </c>
      <c r="D466" s="19" t="s">
        <v>508</v>
      </c>
      <c r="E466" s="14"/>
    </row>
    <row r="467" s="1" customFormat="1" spans="1:5">
      <c r="A467" s="15"/>
      <c r="B467" s="16"/>
      <c r="C467" s="17"/>
      <c r="D467" s="20" t="s">
        <v>509</v>
      </c>
      <c r="E467" s="21" t="s">
        <v>16</v>
      </c>
    </row>
    <row r="468" s="1" customFormat="1" spans="1:5">
      <c r="A468" s="25">
        <f>COUNT(A$463:A467)+37</f>
        <v>40</v>
      </c>
      <c r="B468" s="26">
        <v>3822</v>
      </c>
      <c r="C468" s="27" t="s">
        <v>510</v>
      </c>
      <c r="D468" s="20" t="s">
        <v>511</v>
      </c>
      <c r="E468" s="21" t="s">
        <v>216</v>
      </c>
    </row>
    <row r="469" s="1" customFormat="1" spans="1:5">
      <c r="A469" s="15">
        <f>COUNT(A$463:A468)+37</f>
        <v>41</v>
      </c>
      <c r="B469" s="16">
        <v>3824</v>
      </c>
      <c r="C469" s="17" t="s">
        <v>512</v>
      </c>
      <c r="D469" s="19" t="s">
        <v>513</v>
      </c>
      <c r="E469" s="14"/>
    </row>
    <row r="470" s="1" customFormat="1" spans="1:5">
      <c r="A470" s="15"/>
      <c r="B470" s="16"/>
      <c r="C470" s="17"/>
      <c r="D470" s="19" t="s">
        <v>514</v>
      </c>
      <c r="E470" s="14"/>
    </row>
    <row r="471" s="1" customFormat="1" spans="1:5">
      <c r="A471" s="15"/>
      <c r="B471" s="16"/>
      <c r="C471" s="17"/>
      <c r="D471" s="19" t="s">
        <v>515</v>
      </c>
      <c r="E471" s="14"/>
    </row>
    <row r="472" s="1" customFormat="1" spans="1:5">
      <c r="A472" s="15"/>
      <c r="B472" s="16"/>
      <c r="C472" s="17"/>
      <c r="D472" s="19" t="s">
        <v>516</v>
      </c>
      <c r="E472" s="14"/>
    </row>
    <row r="473" s="1" customFormat="1" spans="1:5">
      <c r="A473" s="15"/>
      <c r="B473" s="16"/>
      <c r="C473" s="17"/>
      <c r="D473" s="19" t="s">
        <v>517</v>
      </c>
      <c r="E473" s="14"/>
    </row>
    <row r="474" s="1" customFormat="1" spans="1:5">
      <c r="A474" s="15"/>
      <c r="B474" s="16"/>
      <c r="C474" s="17"/>
      <c r="D474" s="19" t="s">
        <v>518</v>
      </c>
      <c r="E474" s="14"/>
    </row>
    <row r="475" s="1" customFormat="1" spans="1:5">
      <c r="A475" s="15"/>
      <c r="B475" s="16"/>
      <c r="C475" s="17"/>
      <c r="D475" s="19" t="s">
        <v>519</v>
      </c>
      <c r="E475" s="14"/>
    </row>
    <row r="476" s="1" customFormat="1" spans="1:5">
      <c r="A476" s="15"/>
      <c r="B476" s="16"/>
      <c r="C476" s="17"/>
      <c r="D476" s="19" t="s">
        <v>520</v>
      </c>
      <c r="E476" s="14"/>
    </row>
    <row r="477" s="1" customFormat="1" spans="1:5">
      <c r="A477" s="15"/>
      <c r="B477" s="16"/>
      <c r="C477" s="17"/>
      <c r="D477" s="19" t="s">
        <v>521</v>
      </c>
      <c r="E477" s="14"/>
    </row>
    <row r="478" s="1" customFormat="1" spans="1:5">
      <c r="A478" s="15"/>
      <c r="B478" s="16"/>
      <c r="C478" s="17"/>
      <c r="D478" s="19" t="s">
        <v>522</v>
      </c>
      <c r="E478" s="14"/>
    </row>
    <row r="479" s="1" customFormat="1" spans="1:5">
      <c r="A479" s="15"/>
      <c r="B479" s="16"/>
      <c r="C479" s="17"/>
      <c r="D479" s="19" t="s">
        <v>523</v>
      </c>
      <c r="E479" s="14"/>
    </row>
    <row r="480" s="1" customFormat="1" spans="1:5">
      <c r="A480" s="15"/>
      <c r="B480" s="16"/>
      <c r="C480" s="17"/>
      <c r="D480" s="19" t="s">
        <v>524</v>
      </c>
      <c r="E480" s="14"/>
    </row>
    <row r="481" s="1" customFormat="1" spans="1:5">
      <c r="A481" s="15"/>
      <c r="B481" s="16"/>
      <c r="C481" s="17"/>
      <c r="D481" s="19" t="s">
        <v>525</v>
      </c>
      <c r="E481" s="14"/>
    </row>
    <row r="482" s="1" customFormat="1" spans="1:5">
      <c r="A482" s="15"/>
      <c r="B482" s="16"/>
      <c r="C482" s="17"/>
      <c r="D482" s="19" t="s">
        <v>526</v>
      </c>
      <c r="E482" s="14"/>
    </row>
    <row r="483" s="1" customFormat="1" spans="1:5">
      <c r="A483" s="15"/>
      <c r="B483" s="16"/>
      <c r="C483" s="17"/>
      <c r="D483" s="19" t="s">
        <v>527</v>
      </c>
      <c r="E483" s="14"/>
    </row>
    <row r="484" s="1" customFormat="1" spans="1:5">
      <c r="A484" s="15"/>
      <c r="B484" s="16"/>
      <c r="C484" s="17"/>
      <c r="D484" s="19" t="s">
        <v>528</v>
      </c>
      <c r="E484" s="14"/>
    </row>
    <row r="485" s="1" customFormat="1" spans="1:5">
      <c r="A485" s="15"/>
      <c r="B485" s="16"/>
      <c r="C485" s="17"/>
      <c r="D485" s="19" t="s">
        <v>529</v>
      </c>
      <c r="E485" s="14"/>
    </row>
    <row r="486" s="1" customFormat="1" spans="1:5">
      <c r="A486" s="15"/>
      <c r="B486" s="16"/>
      <c r="C486" s="17"/>
      <c r="D486" s="19" t="s">
        <v>530</v>
      </c>
      <c r="E486" s="14"/>
    </row>
    <row r="487" s="1" customFormat="1" spans="1:5">
      <c r="A487" s="15"/>
      <c r="B487" s="16"/>
      <c r="C487" s="17"/>
      <c r="D487" s="19" t="s">
        <v>531</v>
      </c>
      <c r="E487" s="14"/>
    </row>
    <row r="488" s="1" customFormat="1" spans="1:5">
      <c r="A488" s="15"/>
      <c r="B488" s="16"/>
      <c r="C488" s="17"/>
      <c r="D488" s="19" t="s">
        <v>532</v>
      </c>
      <c r="E488" s="14"/>
    </row>
    <row r="489" s="1" customFormat="1" spans="1:5">
      <c r="A489" s="15"/>
      <c r="B489" s="16"/>
      <c r="C489" s="17"/>
      <c r="D489" s="19" t="s">
        <v>533</v>
      </c>
      <c r="E489" s="14"/>
    </row>
    <row r="490" s="1" customFormat="1" spans="1:5">
      <c r="A490" s="15"/>
      <c r="B490" s="16"/>
      <c r="C490" s="17"/>
      <c r="D490" s="20" t="s">
        <v>534</v>
      </c>
      <c r="E490" s="21" t="s">
        <v>16</v>
      </c>
    </row>
    <row r="491" s="1" customFormat="1" spans="1:5">
      <c r="A491" s="22">
        <f>COUNT(A$463:A490)+37</f>
        <v>42</v>
      </c>
      <c r="B491" s="15">
        <v>3825</v>
      </c>
      <c r="C491" s="30" t="s">
        <v>535</v>
      </c>
      <c r="D491" s="19" t="s">
        <v>536</v>
      </c>
      <c r="E491" s="14"/>
    </row>
    <row r="492" s="1" customFormat="1" spans="1:5">
      <c r="A492" s="15">
        <f>COUNT(A$463:A491)+37</f>
        <v>43</v>
      </c>
      <c r="B492" s="16">
        <v>3831</v>
      </c>
      <c r="C492" s="17" t="s">
        <v>537</v>
      </c>
      <c r="D492" s="19" t="s">
        <v>538</v>
      </c>
      <c r="E492" s="14"/>
    </row>
    <row r="493" s="1" customFormat="1" spans="1:5">
      <c r="A493" s="15"/>
      <c r="B493" s="16"/>
      <c r="C493" s="17"/>
      <c r="D493" s="19" t="s">
        <v>539</v>
      </c>
      <c r="E493" s="14"/>
    </row>
    <row r="494" s="1" customFormat="1" spans="1:5">
      <c r="A494" s="15"/>
      <c r="B494" s="16"/>
      <c r="C494" s="17"/>
      <c r="D494" s="19" t="s">
        <v>540</v>
      </c>
      <c r="E494" s="14"/>
    </row>
    <row r="495" s="1" customFormat="1" spans="1:5">
      <c r="A495" s="15"/>
      <c r="B495" s="16"/>
      <c r="C495" s="17"/>
      <c r="D495" s="19" t="s">
        <v>541</v>
      </c>
      <c r="E495" s="14"/>
    </row>
    <row r="496" s="1" customFormat="1" spans="1:5">
      <c r="A496" s="15"/>
      <c r="B496" s="16"/>
      <c r="C496" s="17"/>
      <c r="D496" s="19" t="s">
        <v>542</v>
      </c>
      <c r="E496" s="14"/>
    </row>
    <row r="497" s="1" customFormat="1" spans="1:5">
      <c r="A497" s="15"/>
      <c r="B497" s="16"/>
      <c r="C497" s="17"/>
      <c r="D497" s="19" t="s">
        <v>543</v>
      </c>
      <c r="E497" s="14"/>
    </row>
    <row r="498" s="1" customFormat="1" spans="1:5">
      <c r="A498" s="15"/>
      <c r="B498" s="16"/>
      <c r="C498" s="17"/>
      <c r="D498" s="19" t="s">
        <v>544</v>
      </c>
      <c r="E498" s="14"/>
    </row>
    <row r="499" s="1" customFormat="1" spans="1:5">
      <c r="A499" s="15"/>
      <c r="B499" s="16"/>
      <c r="C499" s="17"/>
      <c r="D499" s="20" t="s">
        <v>545</v>
      </c>
      <c r="E499" s="21" t="s">
        <v>16</v>
      </c>
    </row>
    <row r="500" s="1" customFormat="1" spans="1:5">
      <c r="A500" s="22">
        <f>COUNT(A$463:A499)+37</f>
        <v>44</v>
      </c>
      <c r="B500" s="15">
        <v>3832</v>
      </c>
      <c r="C500" s="30" t="s">
        <v>546</v>
      </c>
      <c r="D500" s="19" t="s">
        <v>547</v>
      </c>
      <c r="E500" s="14"/>
    </row>
    <row r="501" s="1" customFormat="1" spans="1:5">
      <c r="A501" s="25">
        <f>COUNT(A$463:A500)+37</f>
        <v>45</v>
      </c>
      <c r="B501" s="26">
        <v>3833</v>
      </c>
      <c r="C501" s="27" t="s">
        <v>548</v>
      </c>
      <c r="D501" s="20" t="s">
        <v>549</v>
      </c>
      <c r="E501" s="21" t="s">
        <v>216</v>
      </c>
    </row>
    <row r="502" s="1" customFormat="1" spans="1:5">
      <c r="A502" s="15">
        <f>COUNT(A$463:A501)+37</f>
        <v>46</v>
      </c>
      <c r="B502" s="16">
        <v>3841</v>
      </c>
      <c r="C502" s="17" t="s">
        <v>550</v>
      </c>
      <c r="D502" s="19" t="s">
        <v>551</v>
      </c>
      <c r="E502" s="14"/>
    </row>
    <row r="503" s="1" customFormat="1" spans="1:5">
      <c r="A503" s="15"/>
      <c r="B503" s="16"/>
      <c r="C503" s="17"/>
      <c r="D503" s="19" t="s">
        <v>552</v>
      </c>
      <c r="E503" s="14"/>
    </row>
    <row r="504" s="1" customFormat="1" spans="1:5">
      <c r="A504" s="15"/>
      <c r="B504" s="16"/>
      <c r="C504" s="17"/>
      <c r="D504" s="19" t="s">
        <v>553</v>
      </c>
      <c r="E504" s="14"/>
    </row>
    <row r="505" s="1" customFormat="1" spans="1:5">
      <c r="A505" s="15"/>
      <c r="B505" s="16"/>
      <c r="C505" s="17"/>
      <c r="D505" s="19" t="s">
        <v>554</v>
      </c>
      <c r="E505" s="14"/>
    </row>
    <row r="506" s="1" customFormat="1" spans="1:5">
      <c r="A506" s="15"/>
      <c r="B506" s="16"/>
      <c r="C506" s="17"/>
      <c r="D506" s="20" t="s">
        <v>555</v>
      </c>
      <c r="E506" s="21" t="s">
        <v>16</v>
      </c>
    </row>
    <row r="507" s="1" customFormat="1" spans="1:5">
      <c r="A507" s="15">
        <f>COUNT(A$463:A506)+37</f>
        <v>47</v>
      </c>
      <c r="B507" s="16">
        <v>3842</v>
      </c>
      <c r="C507" s="17" t="s">
        <v>556</v>
      </c>
      <c r="D507" s="19" t="s">
        <v>557</v>
      </c>
      <c r="E507" s="14"/>
    </row>
    <row r="508" s="1" customFormat="1" spans="1:5">
      <c r="A508" s="15"/>
      <c r="B508" s="16"/>
      <c r="C508" s="17"/>
      <c r="D508" s="19" t="s">
        <v>558</v>
      </c>
      <c r="E508" s="14"/>
    </row>
    <row r="509" s="1" customFormat="1" spans="1:5">
      <c r="A509" s="15"/>
      <c r="B509" s="16"/>
      <c r="C509" s="17"/>
      <c r="D509" s="20" t="s">
        <v>559</v>
      </c>
      <c r="E509" s="21" t="s">
        <v>16</v>
      </c>
    </row>
    <row r="510" s="1" customFormat="1" spans="1:5">
      <c r="A510" s="15">
        <f>COUNT(A$463:A509)+37</f>
        <v>48</v>
      </c>
      <c r="B510" s="16">
        <v>3843</v>
      </c>
      <c r="C510" s="17" t="s">
        <v>560</v>
      </c>
      <c r="D510" s="19" t="s">
        <v>561</v>
      </c>
      <c r="E510" s="14"/>
    </row>
    <row r="511" s="1" customFormat="1" spans="1:5">
      <c r="A511" s="15"/>
      <c r="B511" s="16"/>
      <c r="C511" s="17"/>
      <c r="D511" s="20" t="s">
        <v>562</v>
      </c>
      <c r="E511" s="21" t="s">
        <v>16</v>
      </c>
    </row>
    <row r="512" s="1" customFormat="1" spans="1:5">
      <c r="A512" s="25">
        <f>COUNT(A$463:A511)+37</f>
        <v>49</v>
      </c>
      <c r="B512" s="26">
        <v>3844</v>
      </c>
      <c r="C512" s="27" t="s">
        <v>563</v>
      </c>
      <c r="D512" s="20" t="s">
        <v>564</v>
      </c>
      <c r="E512" s="21" t="s">
        <v>216</v>
      </c>
    </row>
    <row r="513" s="1" customFormat="1" spans="1:5">
      <c r="A513" s="15">
        <f>COUNT(A$463:A512)+37</f>
        <v>50</v>
      </c>
      <c r="B513" s="16">
        <v>3849</v>
      </c>
      <c r="C513" s="17" t="s">
        <v>565</v>
      </c>
      <c r="D513" s="19" t="s">
        <v>566</v>
      </c>
      <c r="E513" s="14"/>
    </row>
    <row r="514" s="1" customFormat="1" spans="1:5">
      <c r="A514" s="15"/>
      <c r="B514" s="16"/>
      <c r="C514" s="17"/>
      <c r="D514" s="19" t="s">
        <v>567</v>
      </c>
      <c r="E514" s="14"/>
    </row>
    <row r="515" s="1" customFormat="1" spans="1:5">
      <c r="A515" s="15"/>
      <c r="B515" s="16"/>
      <c r="C515" s="17"/>
      <c r="D515" s="19" t="s">
        <v>568</v>
      </c>
      <c r="E515" s="14"/>
    </row>
    <row r="516" s="1" customFormat="1" spans="1:5">
      <c r="A516" s="15"/>
      <c r="B516" s="16"/>
      <c r="C516" s="17"/>
      <c r="D516" s="19" t="s">
        <v>569</v>
      </c>
      <c r="E516" s="14"/>
    </row>
    <row r="517" s="1" customFormat="1" spans="1:5">
      <c r="A517" s="15"/>
      <c r="B517" s="16"/>
      <c r="C517" s="17"/>
      <c r="D517" s="19" t="s">
        <v>570</v>
      </c>
      <c r="E517" s="14"/>
    </row>
    <row r="518" s="1" customFormat="1" spans="1:5">
      <c r="A518" s="15"/>
      <c r="B518" s="16"/>
      <c r="C518" s="17"/>
      <c r="D518" s="19" t="s">
        <v>571</v>
      </c>
      <c r="E518" s="14"/>
    </row>
    <row r="519" s="1" customFormat="1" spans="1:5">
      <c r="A519" s="15"/>
      <c r="B519" s="16"/>
      <c r="C519" s="17"/>
      <c r="D519" s="19" t="s">
        <v>572</v>
      </c>
      <c r="E519" s="14"/>
    </row>
    <row r="520" s="1" customFormat="1" spans="1:5">
      <c r="A520" s="15"/>
      <c r="B520" s="16"/>
      <c r="C520" s="17"/>
      <c r="D520" s="19" t="s">
        <v>573</v>
      </c>
      <c r="E520" s="14"/>
    </row>
    <row r="521" s="1" customFormat="1" spans="1:5">
      <c r="A521" s="15"/>
      <c r="B521" s="16"/>
      <c r="C521" s="17"/>
      <c r="D521" s="19" t="s">
        <v>574</v>
      </c>
      <c r="E521" s="14"/>
    </row>
    <row r="522" s="1" customFormat="1" spans="1:5">
      <c r="A522" s="15"/>
      <c r="B522" s="16"/>
      <c r="C522" s="17"/>
      <c r="D522" s="19" t="s">
        <v>575</v>
      </c>
      <c r="E522" s="14"/>
    </row>
    <row r="523" s="1" customFormat="1" spans="1:5">
      <c r="A523" s="15"/>
      <c r="B523" s="16"/>
      <c r="C523" s="17"/>
      <c r="D523" s="19" t="s">
        <v>576</v>
      </c>
      <c r="E523" s="14"/>
    </row>
    <row r="524" s="1" customFormat="1" spans="1:5">
      <c r="A524" s="15"/>
      <c r="B524" s="16"/>
      <c r="C524" s="17"/>
      <c r="D524" s="19" t="s">
        <v>577</v>
      </c>
      <c r="E524" s="14"/>
    </row>
    <row r="525" s="1" customFormat="1" spans="1:5">
      <c r="A525" s="15"/>
      <c r="B525" s="16"/>
      <c r="C525" s="17"/>
      <c r="D525" s="19" t="s">
        <v>578</v>
      </c>
      <c r="E525" s="14"/>
    </row>
    <row r="526" s="1" customFormat="1" spans="1:5">
      <c r="A526" s="15"/>
      <c r="B526" s="16"/>
      <c r="C526" s="17"/>
      <c r="D526" s="19" t="s">
        <v>579</v>
      </c>
      <c r="E526" s="14"/>
    </row>
    <row r="527" s="1" customFormat="1" spans="1:5">
      <c r="A527" s="15"/>
      <c r="B527" s="16"/>
      <c r="C527" s="17"/>
      <c r="D527" s="19" t="s">
        <v>580</v>
      </c>
      <c r="E527" s="14"/>
    </row>
    <row r="528" s="1" customFormat="1" spans="1:5">
      <c r="A528" s="15"/>
      <c r="B528" s="16"/>
      <c r="C528" s="17"/>
      <c r="D528" s="19" t="s">
        <v>581</v>
      </c>
      <c r="E528" s="14"/>
    </row>
    <row r="529" s="1" customFormat="1" spans="1:5">
      <c r="A529" s="15"/>
      <c r="B529" s="16"/>
      <c r="C529" s="17"/>
      <c r="D529" s="19" t="s">
        <v>582</v>
      </c>
      <c r="E529" s="14"/>
    </row>
    <row r="530" s="1" customFormat="1" spans="1:5">
      <c r="A530" s="15"/>
      <c r="B530" s="16"/>
      <c r="C530" s="17"/>
      <c r="D530" s="19" t="s">
        <v>583</v>
      </c>
      <c r="E530" s="14"/>
    </row>
    <row r="531" s="1" customFormat="1" spans="1:5">
      <c r="A531" s="15"/>
      <c r="B531" s="16"/>
      <c r="C531" s="17"/>
      <c r="D531" s="19" t="s">
        <v>584</v>
      </c>
      <c r="E531" s="14"/>
    </row>
    <row r="532" s="1" customFormat="1" spans="1:5">
      <c r="A532" s="15"/>
      <c r="B532" s="16"/>
      <c r="C532" s="17"/>
      <c r="D532" s="19" t="s">
        <v>585</v>
      </c>
      <c r="E532" s="14"/>
    </row>
    <row r="533" s="1" customFormat="1" spans="1:5">
      <c r="A533" s="15"/>
      <c r="B533" s="16"/>
      <c r="C533" s="17"/>
      <c r="D533" s="19" t="s">
        <v>586</v>
      </c>
      <c r="E533" s="14"/>
    </row>
    <row r="534" s="1" customFormat="1" spans="1:5">
      <c r="A534" s="15"/>
      <c r="B534" s="16"/>
      <c r="C534" s="17"/>
      <c r="D534" s="19" t="s">
        <v>587</v>
      </c>
      <c r="E534" s="14"/>
    </row>
    <row r="535" s="1" customFormat="1" spans="1:5">
      <c r="A535" s="15"/>
      <c r="B535" s="16"/>
      <c r="C535" s="17"/>
      <c r="D535" s="19" t="s">
        <v>588</v>
      </c>
      <c r="E535" s="14"/>
    </row>
    <row r="536" s="1" customFormat="1" spans="1:5">
      <c r="A536" s="15"/>
      <c r="B536" s="16"/>
      <c r="C536" s="17"/>
      <c r="D536" s="20" t="s">
        <v>589</v>
      </c>
      <c r="E536" s="21" t="s">
        <v>16</v>
      </c>
    </row>
    <row r="537" s="1" customFormat="1" spans="1:5">
      <c r="A537" s="15">
        <f>COUNT(A$463:A536)+37</f>
        <v>51</v>
      </c>
      <c r="B537" s="16">
        <v>3871</v>
      </c>
      <c r="C537" s="17" t="s">
        <v>590</v>
      </c>
      <c r="D537" s="19" t="s">
        <v>591</v>
      </c>
      <c r="E537" s="14"/>
    </row>
    <row r="538" s="1" customFormat="1" spans="1:5">
      <c r="A538" s="15"/>
      <c r="B538" s="16"/>
      <c r="C538" s="17"/>
      <c r="D538" s="19" t="s">
        <v>592</v>
      </c>
      <c r="E538" s="14"/>
    </row>
    <row r="539" s="1" customFormat="1" spans="1:5">
      <c r="A539" s="15"/>
      <c r="B539" s="16"/>
      <c r="C539" s="17"/>
      <c r="D539" s="19" t="s">
        <v>593</v>
      </c>
      <c r="E539" s="14"/>
    </row>
    <row r="540" s="1" customFormat="1" spans="1:5">
      <c r="A540" s="15"/>
      <c r="B540" s="16"/>
      <c r="C540" s="17"/>
      <c r="D540" s="19" t="s">
        <v>594</v>
      </c>
      <c r="E540" s="14"/>
    </row>
    <row r="541" s="1" customFormat="1" spans="1:5">
      <c r="A541" s="15"/>
      <c r="B541" s="16"/>
      <c r="C541" s="17"/>
      <c r="D541" s="19" t="s">
        <v>595</v>
      </c>
      <c r="E541" s="14"/>
    </row>
    <row r="542" s="1" customFormat="1" spans="1:5">
      <c r="A542" s="15"/>
      <c r="B542" s="16"/>
      <c r="C542" s="17"/>
      <c r="D542" s="19" t="s">
        <v>596</v>
      </c>
      <c r="E542" s="14"/>
    </row>
    <row r="543" s="1" customFormat="1" spans="1:5">
      <c r="A543" s="15"/>
      <c r="B543" s="16"/>
      <c r="C543" s="17"/>
      <c r="D543" s="19" t="s">
        <v>597</v>
      </c>
      <c r="E543" s="14"/>
    </row>
    <row r="544" s="1" customFormat="1" spans="1:5">
      <c r="A544" s="15"/>
      <c r="B544" s="16"/>
      <c r="C544" s="17"/>
      <c r="D544" s="20" t="s">
        <v>598</v>
      </c>
      <c r="E544" s="21" t="s">
        <v>16</v>
      </c>
    </row>
    <row r="545" s="1" customFormat="1" spans="1:5">
      <c r="A545" s="25">
        <f>COUNT(A$463:A544)+37</f>
        <v>52</v>
      </c>
      <c r="B545" s="26">
        <v>3874</v>
      </c>
      <c r="C545" s="27" t="s">
        <v>599</v>
      </c>
      <c r="D545" s="20" t="s">
        <v>600</v>
      </c>
      <c r="E545" s="21" t="s">
        <v>216</v>
      </c>
    </row>
    <row r="546" s="1" customFormat="1" spans="1:5">
      <c r="A546" s="12" t="s">
        <v>601</v>
      </c>
      <c r="B546" s="13"/>
      <c r="C546" s="13"/>
      <c r="D546" s="13"/>
      <c r="E546" s="14"/>
    </row>
    <row r="547" s="1" customFormat="1" spans="1:5">
      <c r="A547" s="15">
        <v>53</v>
      </c>
      <c r="B547" s="16">
        <v>3472</v>
      </c>
      <c r="C547" s="17" t="s">
        <v>602</v>
      </c>
      <c r="D547" s="19" t="s">
        <v>603</v>
      </c>
      <c r="E547" s="14"/>
    </row>
    <row r="548" s="1" customFormat="1" spans="1:5">
      <c r="A548" s="15"/>
      <c r="B548" s="16"/>
      <c r="C548" s="17"/>
      <c r="D548" s="20" t="s">
        <v>604</v>
      </c>
      <c r="E548" s="21" t="s">
        <v>16</v>
      </c>
    </row>
    <row r="549" s="1" customFormat="1" spans="1:5">
      <c r="A549" s="15">
        <f>COUNT(A$547:A548)+53</f>
        <v>54</v>
      </c>
      <c r="B549" s="16">
        <v>3475</v>
      </c>
      <c r="C549" s="17" t="s">
        <v>605</v>
      </c>
      <c r="D549" s="19" t="s">
        <v>606</v>
      </c>
      <c r="E549" s="14"/>
    </row>
    <row r="550" s="1" customFormat="1" spans="1:5">
      <c r="A550" s="15"/>
      <c r="B550" s="16"/>
      <c r="C550" s="17"/>
      <c r="D550" s="20" t="s">
        <v>607</v>
      </c>
      <c r="E550" s="21" t="s">
        <v>16</v>
      </c>
    </row>
    <row r="551" s="1" customFormat="1" spans="1:5">
      <c r="A551" s="15">
        <f>COUNT(A$547:A550)+53</f>
        <v>55</v>
      </c>
      <c r="B551" s="16">
        <v>3491</v>
      </c>
      <c r="C551" s="17" t="s">
        <v>608</v>
      </c>
      <c r="D551" s="18" t="s">
        <v>609</v>
      </c>
      <c r="E551" s="14"/>
    </row>
    <row r="552" s="1" customFormat="1" spans="1:5">
      <c r="A552" s="15">
        <f>COUNT(A$547:A551)+53</f>
        <v>56</v>
      </c>
      <c r="B552" s="16">
        <v>3493</v>
      </c>
      <c r="C552" s="17" t="s">
        <v>610</v>
      </c>
      <c r="D552" s="18" t="s">
        <v>611</v>
      </c>
      <c r="E552" s="14"/>
    </row>
    <row r="553" s="1" customFormat="1" spans="1:5">
      <c r="A553" s="15">
        <f>COUNT(A$547:A552)+53</f>
        <v>57</v>
      </c>
      <c r="B553" s="16">
        <v>3562</v>
      </c>
      <c r="C553" s="17" t="s">
        <v>612</v>
      </c>
      <c r="D553" s="19" t="s">
        <v>613</v>
      </c>
      <c r="E553" s="14"/>
    </row>
    <row r="554" s="1" customFormat="1" spans="1:5">
      <c r="A554" s="15"/>
      <c r="B554" s="16"/>
      <c r="C554" s="17"/>
      <c r="D554" s="19" t="s">
        <v>614</v>
      </c>
      <c r="E554" s="14"/>
    </row>
    <row r="555" s="1" customFormat="1" spans="1:5">
      <c r="A555" s="15"/>
      <c r="B555" s="16"/>
      <c r="C555" s="17"/>
      <c r="D555" s="19" t="s">
        <v>615</v>
      </c>
      <c r="E555" s="14"/>
    </row>
    <row r="556" s="1" customFormat="1" spans="1:5">
      <c r="A556" s="15"/>
      <c r="B556" s="16"/>
      <c r="C556" s="17"/>
      <c r="D556" s="19" t="s">
        <v>616</v>
      </c>
      <c r="E556" s="14"/>
    </row>
    <row r="557" s="1" customFormat="1" spans="1:5">
      <c r="A557" s="15"/>
      <c r="B557" s="16"/>
      <c r="C557" s="17"/>
      <c r="D557" s="19" t="s">
        <v>617</v>
      </c>
      <c r="E557" s="14"/>
    </row>
    <row r="558" s="1" customFormat="1" spans="1:5">
      <c r="A558" s="15"/>
      <c r="B558" s="16"/>
      <c r="C558" s="17"/>
      <c r="D558" s="19" t="s">
        <v>618</v>
      </c>
      <c r="E558" s="14"/>
    </row>
    <row r="559" s="1" customFormat="1" spans="1:5">
      <c r="A559" s="15"/>
      <c r="B559" s="16"/>
      <c r="C559" s="17"/>
      <c r="D559" s="19" t="s">
        <v>619</v>
      </c>
      <c r="E559" s="14"/>
    </row>
    <row r="560" s="1" customFormat="1" spans="1:5">
      <c r="A560" s="15"/>
      <c r="B560" s="16"/>
      <c r="C560" s="17"/>
      <c r="D560" s="19" t="s">
        <v>620</v>
      </c>
      <c r="E560" s="14"/>
    </row>
    <row r="561" s="1" customFormat="1" spans="1:5">
      <c r="A561" s="15"/>
      <c r="B561" s="16"/>
      <c r="C561" s="17"/>
      <c r="D561" s="19" t="s">
        <v>621</v>
      </c>
      <c r="E561" s="14"/>
    </row>
    <row r="562" s="1" customFormat="1" spans="1:5">
      <c r="A562" s="15"/>
      <c r="B562" s="16"/>
      <c r="C562" s="17"/>
      <c r="D562" s="19" t="s">
        <v>622</v>
      </c>
      <c r="E562" s="14"/>
    </row>
    <row r="563" s="1" customFormat="1" spans="1:5">
      <c r="A563" s="15"/>
      <c r="B563" s="16"/>
      <c r="C563" s="17"/>
      <c r="D563" s="19" t="s">
        <v>623</v>
      </c>
      <c r="E563" s="14"/>
    </row>
    <row r="564" s="1" customFormat="1" spans="1:5">
      <c r="A564" s="15"/>
      <c r="B564" s="16"/>
      <c r="C564" s="17"/>
      <c r="D564" s="19" t="s">
        <v>624</v>
      </c>
      <c r="E564" s="14"/>
    </row>
    <row r="565" s="1" customFormat="1" spans="1:5">
      <c r="A565" s="15"/>
      <c r="B565" s="16"/>
      <c r="C565" s="17"/>
      <c r="D565" s="19" t="s">
        <v>625</v>
      </c>
      <c r="E565" s="14"/>
    </row>
    <row r="566" s="1" customFormat="1" spans="1:5">
      <c r="A566" s="15"/>
      <c r="B566" s="16"/>
      <c r="C566" s="17"/>
      <c r="D566" s="19" t="s">
        <v>626</v>
      </c>
      <c r="E566" s="14"/>
    </row>
    <row r="567" s="1" customFormat="1" spans="1:5">
      <c r="A567" s="15"/>
      <c r="B567" s="16"/>
      <c r="C567" s="17"/>
      <c r="D567" s="19" t="s">
        <v>627</v>
      </c>
      <c r="E567" s="14"/>
    </row>
    <row r="568" s="1" customFormat="1" spans="1:5">
      <c r="A568" s="15"/>
      <c r="B568" s="16"/>
      <c r="C568" s="17"/>
      <c r="D568" s="19" t="s">
        <v>628</v>
      </c>
      <c r="E568" s="14"/>
    </row>
    <row r="569" s="1" customFormat="1" spans="1:5">
      <c r="A569" s="15"/>
      <c r="B569" s="16"/>
      <c r="C569" s="17"/>
      <c r="D569" s="19" t="s">
        <v>629</v>
      </c>
      <c r="E569" s="14"/>
    </row>
    <row r="570" s="1" customFormat="1" spans="1:5">
      <c r="A570" s="15"/>
      <c r="B570" s="16"/>
      <c r="C570" s="17"/>
      <c r="D570" s="19" t="s">
        <v>630</v>
      </c>
      <c r="E570" s="14"/>
    </row>
    <row r="571" s="1" customFormat="1" spans="1:5">
      <c r="A571" s="15"/>
      <c r="B571" s="16"/>
      <c r="C571" s="17"/>
      <c r="D571" s="19"/>
      <c r="E571" s="14"/>
    </row>
    <row r="572" s="1" customFormat="1" spans="1:5">
      <c r="A572" s="15"/>
      <c r="B572" s="16"/>
      <c r="C572" s="17"/>
      <c r="D572" s="19" t="s">
        <v>631</v>
      </c>
      <c r="E572" s="14"/>
    </row>
    <row r="573" s="1" customFormat="1" spans="1:5">
      <c r="A573" s="15"/>
      <c r="B573" s="16"/>
      <c r="C573" s="17"/>
      <c r="D573" s="19" t="s">
        <v>632</v>
      </c>
      <c r="E573" s="14"/>
    </row>
    <row r="574" s="1" customFormat="1" spans="1:5">
      <c r="A574" s="15"/>
      <c r="B574" s="16"/>
      <c r="C574" s="17"/>
      <c r="D574" s="19" t="s">
        <v>633</v>
      </c>
      <c r="E574" s="14"/>
    </row>
    <row r="575" s="1" customFormat="1" spans="1:5">
      <c r="A575" s="15"/>
      <c r="B575" s="16"/>
      <c r="C575" s="17"/>
      <c r="D575" s="19" t="s">
        <v>634</v>
      </c>
      <c r="E575" s="14"/>
    </row>
    <row r="576" s="1" customFormat="1" spans="1:5">
      <c r="A576" s="15"/>
      <c r="B576" s="16"/>
      <c r="C576" s="17"/>
      <c r="D576" s="24" t="s">
        <v>635</v>
      </c>
      <c r="E576" s="21" t="s">
        <v>16</v>
      </c>
    </row>
    <row r="577" s="1" customFormat="1" spans="1:5">
      <c r="A577" s="15">
        <f>COUNT(A$547:A576)+53</f>
        <v>58</v>
      </c>
      <c r="B577" s="16">
        <v>3563</v>
      </c>
      <c r="C577" s="17" t="s">
        <v>636</v>
      </c>
      <c r="D577" s="19" t="s">
        <v>637</v>
      </c>
      <c r="E577" s="14"/>
    </row>
    <row r="578" s="1" customFormat="1" spans="1:5">
      <c r="A578" s="15"/>
      <c r="B578" s="16"/>
      <c r="C578" s="17"/>
      <c r="D578" s="19" t="s">
        <v>638</v>
      </c>
      <c r="E578" s="14"/>
    </row>
    <row r="579" s="1" customFormat="1" spans="1:5">
      <c r="A579" s="15"/>
      <c r="B579" s="16"/>
      <c r="C579" s="17"/>
      <c r="D579" s="19" t="s">
        <v>639</v>
      </c>
      <c r="E579" s="14"/>
    </row>
    <row r="580" s="1" customFormat="1" spans="1:5">
      <c r="A580" s="15"/>
      <c r="B580" s="16"/>
      <c r="C580" s="17"/>
      <c r="D580" s="19" t="s">
        <v>640</v>
      </c>
      <c r="E580" s="14"/>
    </row>
    <row r="581" s="1" customFormat="1" spans="1:5">
      <c r="A581" s="15"/>
      <c r="B581" s="16"/>
      <c r="C581" s="17"/>
      <c r="D581" s="19" t="s">
        <v>641</v>
      </c>
      <c r="E581" s="14"/>
    </row>
    <row r="582" s="1" customFormat="1" spans="1:5">
      <c r="A582" s="15"/>
      <c r="B582" s="16"/>
      <c r="C582" s="17"/>
      <c r="D582" s="19" t="s">
        <v>642</v>
      </c>
      <c r="E582" s="14"/>
    </row>
    <row r="583" s="1" customFormat="1" spans="1:5">
      <c r="A583" s="15"/>
      <c r="B583" s="16"/>
      <c r="C583" s="17"/>
      <c r="D583" s="19" t="s">
        <v>643</v>
      </c>
      <c r="E583" s="14"/>
    </row>
    <row r="584" s="1" customFormat="1" spans="1:5">
      <c r="A584" s="15"/>
      <c r="B584" s="16"/>
      <c r="C584" s="17"/>
      <c r="D584" s="19" t="s">
        <v>644</v>
      </c>
      <c r="E584" s="14"/>
    </row>
    <row r="585" s="1" customFormat="1" spans="1:5">
      <c r="A585" s="15"/>
      <c r="B585" s="16"/>
      <c r="C585" s="17"/>
      <c r="D585" s="19" t="s">
        <v>645</v>
      </c>
      <c r="E585" s="14"/>
    </row>
    <row r="586" s="1" customFormat="1" spans="1:5">
      <c r="A586" s="15"/>
      <c r="B586" s="16"/>
      <c r="C586" s="17"/>
      <c r="D586" s="19" t="s">
        <v>646</v>
      </c>
      <c r="E586" s="14"/>
    </row>
    <row r="587" s="1" customFormat="1" spans="1:5">
      <c r="A587" s="15"/>
      <c r="B587" s="16"/>
      <c r="C587" s="17"/>
      <c r="D587" s="19" t="s">
        <v>647</v>
      </c>
      <c r="E587" s="14"/>
    </row>
    <row r="588" s="1" customFormat="1" spans="1:5">
      <c r="A588" s="15"/>
      <c r="B588" s="16"/>
      <c r="C588" s="17"/>
      <c r="D588" s="19" t="s">
        <v>648</v>
      </c>
      <c r="E588" s="14"/>
    </row>
    <row r="589" s="1" customFormat="1" spans="1:5">
      <c r="A589" s="15"/>
      <c r="B589" s="16"/>
      <c r="C589" s="17"/>
      <c r="D589" s="19" t="s">
        <v>649</v>
      </c>
      <c r="E589" s="14"/>
    </row>
    <row r="590" s="1" customFormat="1" spans="1:5">
      <c r="A590" s="15"/>
      <c r="B590" s="16"/>
      <c r="C590" s="17"/>
      <c r="D590" s="19" t="s">
        <v>650</v>
      </c>
      <c r="E590" s="14"/>
    </row>
    <row r="591" s="1" customFormat="1" spans="1:5">
      <c r="A591" s="15"/>
      <c r="B591" s="16"/>
      <c r="C591" s="17"/>
      <c r="D591" s="19" t="s">
        <v>651</v>
      </c>
      <c r="E591" s="14"/>
    </row>
    <row r="592" s="1" customFormat="1" spans="1:5">
      <c r="A592" s="15"/>
      <c r="B592" s="16"/>
      <c r="C592" s="17"/>
      <c r="D592" s="19" t="s">
        <v>652</v>
      </c>
      <c r="E592" s="14"/>
    </row>
    <row r="593" s="1" customFormat="1" spans="1:5">
      <c r="A593" s="15"/>
      <c r="B593" s="16"/>
      <c r="C593" s="17"/>
      <c r="D593" s="19" t="s">
        <v>653</v>
      </c>
      <c r="E593" s="14"/>
    </row>
    <row r="594" s="1" customFormat="1" spans="1:5">
      <c r="A594" s="15"/>
      <c r="B594" s="16"/>
      <c r="C594" s="17"/>
      <c r="D594" s="19" t="s">
        <v>654</v>
      </c>
      <c r="E594" s="14"/>
    </row>
    <row r="595" s="1" customFormat="1" spans="1:5">
      <c r="A595" s="15"/>
      <c r="B595" s="16"/>
      <c r="C595" s="17"/>
      <c r="D595" s="19" t="s">
        <v>655</v>
      </c>
      <c r="E595" s="14"/>
    </row>
    <row r="596" s="1" customFormat="1" spans="1:5">
      <c r="A596" s="15"/>
      <c r="B596" s="16"/>
      <c r="C596" s="17"/>
      <c r="D596" s="19" t="s">
        <v>656</v>
      </c>
      <c r="E596" s="14"/>
    </row>
    <row r="597" s="1" customFormat="1" spans="1:5">
      <c r="A597" s="15"/>
      <c r="B597" s="16"/>
      <c r="C597" s="17"/>
      <c r="D597" s="19" t="s">
        <v>657</v>
      </c>
      <c r="E597" s="14"/>
    </row>
    <row r="598" s="1" customFormat="1" spans="1:5">
      <c r="A598" s="15"/>
      <c r="B598" s="16"/>
      <c r="C598" s="17"/>
      <c r="D598" s="19" t="s">
        <v>658</v>
      </c>
      <c r="E598" s="14"/>
    </row>
    <row r="599" s="1" customFormat="1" spans="1:5">
      <c r="A599" s="15"/>
      <c r="B599" s="16"/>
      <c r="C599" s="17"/>
      <c r="D599" s="24" t="s">
        <v>659</v>
      </c>
      <c r="E599" s="21" t="s">
        <v>16</v>
      </c>
    </row>
    <row r="600" s="1" customFormat="1" spans="1:5">
      <c r="A600" s="15">
        <f>COUNT(A$547:A599)+53</f>
        <v>59</v>
      </c>
      <c r="B600" s="16">
        <v>3569</v>
      </c>
      <c r="C600" s="17" t="s">
        <v>660</v>
      </c>
      <c r="D600" s="19" t="s">
        <v>661</v>
      </c>
      <c r="E600" s="14"/>
    </row>
    <row r="601" s="1" customFormat="1" spans="1:5">
      <c r="A601" s="15"/>
      <c r="B601" s="16"/>
      <c r="C601" s="17"/>
      <c r="D601" s="19" t="s">
        <v>662</v>
      </c>
      <c r="E601" s="14"/>
    </row>
    <row r="602" s="1" customFormat="1" spans="1:5">
      <c r="A602" s="15"/>
      <c r="B602" s="16"/>
      <c r="C602" s="17"/>
      <c r="D602" s="19" t="s">
        <v>663</v>
      </c>
      <c r="E602" s="14"/>
    </row>
    <row r="603" s="1" customFormat="1" spans="1:5">
      <c r="A603" s="15"/>
      <c r="B603" s="16"/>
      <c r="C603" s="17"/>
      <c r="D603" s="19" t="s">
        <v>664</v>
      </c>
      <c r="E603" s="14"/>
    </row>
    <row r="604" s="1" customFormat="1" spans="1:5">
      <c r="A604" s="15"/>
      <c r="B604" s="16"/>
      <c r="C604" s="17"/>
      <c r="D604" s="19" t="s">
        <v>665</v>
      </c>
      <c r="E604" s="14"/>
    </row>
    <row r="605" s="1" customFormat="1" spans="1:5">
      <c r="A605" s="15"/>
      <c r="B605" s="16"/>
      <c r="C605" s="17"/>
      <c r="D605" s="19" t="s">
        <v>666</v>
      </c>
      <c r="E605" s="14"/>
    </row>
    <row r="606" s="1" customFormat="1" spans="1:5">
      <c r="A606" s="15"/>
      <c r="B606" s="16"/>
      <c r="C606" s="17"/>
      <c r="D606" s="19" t="s">
        <v>667</v>
      </c>
      <c r="E606" s="14"/>
    </row>
    <row r="607" s="1" customFormat="1" spans="1:5">
      <c r="A607" s="15"/>
      <c r="B607" s="16"/>
      <c r="C607" s="17"/>
      <c r="D607" s="19" t="s">
        <v>668</v>
      </c>
      <c r="E607" s="14"/>
    </row>
    <row r="608" s="1" customFormat="1" spans="1:5">
      <c r="A608" s="15"/>
      <c r="B608" s="16"/>
      <c r="C608" s="17"/>
      <c r="D608" s="19" t="s">
        <v>669</v>
      </c>
      <c r="E608" s="14"/>
    </row>
    <row r="609" s="1" customFormat="1" spans="1:5">
      <c r="A609" s="15"/>
      <c r="B609" s="16"/>
      <c r="C609" s="17"/>
      <c r="D609" s="19" t="s">
        <v>670</v>
      </c>
      <c r="E609" s="14"/>
    </row>
    <row r="610" s="1" customFormat="1" spans="1:5">
      <c r="A610" s="15"/>
      <c r="B610" s="16"/>
      <c r="C610" s="17"/>
      <c r="D610" s="19" t="s">
        <v>671</v>
      </c>
      <c r="E610" s="14"/>
    </row>
    <row r="611" s="1" customFormat="1" spans="1:5">
      <c r="A611" s="15"/>
      <c r="B611" s="16"/>
      <c r="C611" s="17"/>
      <c r="D611" s="19" t="s">
        <v>672</v>
      </c>
      <c r="E611" s="14"/>
    </row>
    <row r="612" s="1" customFormat="1" spans="1:5">
      <c r="A612" s="15"/>
      <c r="B612" s="16"/>
      <c r="C612" s="17"/>
      <c r="D612" s="19" t="s">
        <v>673</v>
      </c>
      <c r="E612" s="14"/>
    </row>
    <row r="613" s="1" customFormat="1" spans="1:5">
      <c r="A613" s="15"/>
      <c r="B613" s="16"/>
      <c r="C613" s="17"/>
      <c r="D613" s="19" t="s">
        <v>674</v>
      </c>
      <c r="E613" s="14"/>
    </row>
    <row r="614" s="1" customFormat="1" spans="1:5">
      <c r="A614" s="15"/>
      <c r="B614" s="16"/>
      <c r="C614" s="17"/>
      <c r="D614" s="19" t="s">
        <v>675</v>
      </c>
      <c r="E614" s="14"/>
    </row>
    <row r="615" s="1" customFormat="1" spans="1:5">
      <c r="A615" s="15"/>
      <c r="B615" s="16"/>
      <c r="C615" s="17"/>
      <c r="D615" s="19" t="s">
        <v>676</v>
      </c>
      <c r="E615" s="14"/>
    </row>
    <row r="616" s="1" customFormat="1" spans="1:5">
      <c r="A616" s="15"/>
      <c r="B616" s="16"/>
      <c r="C616" s="17"/>
      <c r="D616" s="19" t="s">
        <v>677</v>
      </c>
      <c r="E616" s="14"/>
    </row>
    <row r="617" s="1" customFormat="1" spans="1:5">
      <c r="A617" s="15"/>
      <c r="B617" s="16"/>
      <c r="C617" s="17"/>
      <c r="D617" s="19" t="s">
        <v>678</v>
      </c>
      <c r="E617" s="14"/>
    </row>
    <row r="618" s="1" customFormat="1" spans="1:5">
      <c r="A618" s="15"/>
      <c r="B618" s="16"/>
      <c r="C618" s="17"/>
      <c r="D618" s="19" t="s">
        <v>679</v>
      </c>
      <c r="E618" s="14"/>
    </row>
    <row r="619" s="1" customFormat="1" spans="1:5">
      <c r="A619" s="15"/>
      <c r="B619" s="16"/>
      <c r="C619" s="17"/>
      <c r="D619" s="19" t="s">
        <v>680</v>
      </c>
      <c r="E619" s="14"/>
    </row>
    <row r="620" s="1" customFormat="1" spans="1:5">
      <c r="A620" s="15"/>
      <c r="B620" s="16"/>
      <c r="C620" s="17"/>
      <c r="D620" s="19" t="s">
        <v>681</v>
      </c>
      <c r="E620" s="14"/>
    </row>
    <row r="621" s="1" customFormat="1" spans="1:5">
      <c r="A621" s="15"/>
      <c r="B621" s="16"/>
      <c r="C621" s="17"/>
      <c r="D621" s="19" t="s">
        <v>682</v>
      </c>
      <c r="E621" s="14"/>
    </row>
    <row r="622" s="1" customFormat="1" spans="1:5">
      <c r="A622" s="15"/>
      <c r="B622" s="16"/>
      <c r="C622" s="17"/>
      <c r="D622" s="19" t="s">
        <v>683</v>
      </c>
      <c r="E622" s="14"/>
    </row>
    <row r="623" s="1" customFormat="1" spans="1:5">
      <c r="A623" s="15"/>
      <c r="B623" s="16"/>
      <c r="C623" s="17"/>
      <c r="D623" s="19" t="s">
        <v>684</v>
      </c>
      <c r="E623" s="14"/>
    </row>
    <row r="624" s="1" customFormat="1" spans="1:5">
      <c r="A624" s="15"/>
      <c r="B624" s="16"/>
      <c r="C624" s="17"/>
      <c r="D624" s="19"/>
      <c r="E624" s="14"/>
    </row>
    <row r="625" s="1" customFormat="1" spans="1:5">
      <c r="A625" s="15"/>
      <c r="B625" s="16"/>
      <c r="C625" s="17"/>
      <c r="D625" s="19" t="s">
        <v>685</v>
      </c>
      <c r="E625" s="14"/>
    </row>
    <row r="626" s="1" customFormat="1" spans="1:5">
      <c r="A626" s="15"/>
      <c r="B626" s="16"/>
      <c r="C626" s="17"/>
      <c r="D626" s="24" t="s">
        <v>686</v>
      </c>
      <c r="E626" s="21" t="s">
        <v>16</v>
      </c>
    </row>
    <row r="627" s="1" customFormat="1" spans="1:5">
      <c r="A627" s="15">
        <f>COUNT(A$547:A626)+53</f>
        <v>60</v>
      </c>
      <c r="B627" s="16">
        <v>3581</v>
      </c>
      <c r="C627" s="17" t="s">
        <v>687</v>
      </c>
      <c r="D627" s="19" t="s">
        <v>688</v>
      </c>
      <c r="E627" s="14"/>
    </row>
    <row r="628" s="1" customFormat="1" spans="1:5">
      <c r="A628" s="15"/>
      <c r="B628" s="16"/>
      <c r="C628" s="17"/>
      <c r="D628" s="19" t="s">
        <v>689</v>
      </c>
      <c r="E628" s="14"/>
    </row>
    <row r="629" s="1" customFormat="1" spans="1:5">
      <c r="A629" s="15"/>
      <c r="B629" s="16"/>
      <c r="C629" s="17"/>
      <c r="D629" s="19" t="s">
        <v>690</v>
      </c>
      <c r="E629" s="14"/>
    </row>
    <row r="630" s="1" customFormat="1" spans="1:5">
      <c r="A630" s="15"/>
      <c r="B630" s="16"/>
      <c r="C630" s="17"/>
      <c r="D630" s="19" t="s">
        <v>691</v>
      </c>
      <c r="E630" s="14"/>
    </row>
    <row r="631" s="1" customFormat="1" spans="1:5">
      <c r="A631" s="15"/>
      <c r="B631" s="16"/>
      <c r="C631" s="17"/>
      <c r="D631" s="19" t="s">
        <v>692</v>
      </c>
      <c r="E631" s="14"/>
    </row>
    <row r="632" s="1" customFormat="1" spans="1:5">
      <c r="A632" s="15"/>
      <c r="B632" s="16"/>
      <c r="C632" s="17"/>
      <c r="D632" s="19" t="s">
        <v>693</v>
      </c>
      <c r="E632" s="14"/>
    </row>
    <row r="633" s="1" customFormat="1" spans="1:5">
      <c r="A633" s="15"/>
      <c r="B633" s="16"/>
      <c r="C633" s="17"/>
      <c r="D633" s="19" t="s">
        <v>694</v>
      </c>
      <c r="E633" s="14"/>
    </row>
    <row r="634" s="1" customFormat="1" spans="1:5">
      <c r="A634" s="15"/>
      <c r="B634" s="16"/>
      <c r="C634" s="17"/>
      <c r="D634" s="19" t="s">
        <v>695</v>
      </c>
      <c r="E634" s="14"/>
    </row>
    <row r="635" s="1" customFormat="1" spans="1:5">
      <c r="A635" s="15"/>
      <c r="B635" s="16"/>
      <c r="C635" s="17"/>
      <c r="D635" s="19" t="s">
        <v>696</v>
      </c>
      <c r="E635" s="14"/>
    </row>
    <row r="636" s="1" customFormat="1" spans="1:5">
      <c r="A636" s="15"/>
      <c r="B636" s="16"/>
      <c r="C636" s="17"/>
      <c r="D636" s="19" t="s">
        <v>697</v>
      </c>
      <c r="E636" s="14"/>
    </row>
    <row r="637" s="1" customFormat="1" spans="1:5">
      <c r="A637" s="15"/>
      <c r="B637" s="16"/>
      <c r="C637" s="17"/>
      <c r="D637" s="19" t="s">
        <v>698</v>
      </c>
      <c r="E637" s="14"/>
    </row>
    <row r="638" s="1" customFormat="1" spans="1:5">
      <c r="A638" s="15"/>
      <c r="B638" s="16"/>
      <c r="C638" s="17"/>
      <c r="D638" s="19" t="s">
        <v>699</v>
      </c>
      <c r="E638" s="14"/>
    </row>
    <row r="639" s="1" customFormat="1" spans="1:5">
      <c r="A639" s="15"/>
      <c r="B639" s="16"/>
      <c r="C639" s="17"/>
      <c r="D639" s="19" t="s">
        <v>700</v>
      </c>
      <c r="E639" s="14"/>
    </row>
    <row r="640" s="1" customFormat="1" spans="1:5">
      <c r="A640" s="15"/>
      <c r="B640" s="16"/>
      <c r="C640" s="17"/>
      <c r="D640" s="19" t="s">
        <v>701</v>
      </c>
      <c r="E640" s="14"/>
    </row>
    <row r="641" s="1" customFormat="1" spans="1:5">
      <c r="A641" s="15"/>
      <c r="B641" s="16"/>
      <c r="C641" s="17"/>
      <c r="D641" s="19" t="s">
        <v>702</v>
      </c>
      <c r="E641" s="14"/>
    </row>
    <row r="642" s="1" customFormat="1" spans="1:5">
      <c r="A642" s="15"/>
      <c r="B642" s="16"/>
      <c r="C642" s="17"/>
      <c r="D642" s="19" t="s">
        <v>703</v>
      </c>
      <c r="E642" s="14"/>
    </row>
    <row r="643" s="1" customFormat="1" spans="1:5">
      <c r="A643" s="15"/>
      <c r="B643" s="16"/>
      <c r="C643" s="17"/>
      <c r="D643" s="19" t="s">
        <v>704</v>
      </c>
      <c r="E643" s="14"/>
    </row>
    <row r="644" s="1" customFormat="1" spans="1:5">
      <c r="A644" s="15"/>
      <c r="B644" s="16"/>
      <c r="C644" s="17"/>
      <c r="D644" s="19" t="s">
        <v>705</v>
      </c>
      <c r="E644" s="14"/>
    </row>
    <row r="645" s="1" customFormat="1" spans="1:5">
      <c r="A645" s="15"/>
      <c r="B645" s="16"/>
      <c r="C645" s="17"/>
      <c r="D645" s="19" t="s">
        <v>706</v>
      </c>
      <c r="E645" s="14"/>
    </row>
    <row r="646" s="1" customFormat="1" spans="1:5">
      <c r="A646" s="15"/>
      <c r="B646" s="16"/>
      <c r="C646" s="17"/>
      <c r="D646" s="19" t="s">
        <v>707</v>
      </c>
      <c r="E646" s="14"/>
    </row>
    <row r="647" s="1" customFormat="1" spans="1:5">
      <c r="A647" s="15"/>
      <c r="B647" s="16"/>
      <c r="C647" s="17"/>
      <c r="D647" s="19" t="s">
        <v>708</v>
      </c>
      <c r="E647" s="14"/>
    </row>
    <row r="648" s="1" customFormat="1" ht="24" spans="1:5">
      <c r="A648" s="15"/>
      <c r="B648" s="16"/>
      <c r="C648" s="17"/>
      <c r="D648" s="19" t="s">
        <v>709</v>
      </c>
      <c r="E648" s="14"/>
    </row>
    <row r="649" s="1" customFormat="1" spans="1:5">
      <c r="A649" s="15"/>
      <c r="B649" s="16"/>
      <c r="C649" s="17"/>
      <c r="D649" s="19" t="s">
        <v>710</v>
      </c>
      <c r="E649" s="14"/>
    </row>
    <row r="650" s="1" customFormat="1" spans="1:5">
      <c r="A650" s="15"/>
      <c r="B650" s="16"/>
      <c r="C650" s="17"/>
      <c r="D650" s="19" t="s">
        <v>711</v>
      </c>
      <c r="E650" s="14"/>
    </row>
    <row r="651" s="1" customFormat="1" spans="1:5">
      <c r="A651" s="15"/>
      <c r="B651" s="16"/>
      <c r="C651" s="17"/>
      <c r="D651" s="19" t="s">
        <v>712</v>
      </c>
      <c r="E651" s="14"/>
    </row>
    <row r="652" s="1" customFormat="1" spans="1:5">
      <c r="A652" s="15"/>
      <c r="B652" s="16"/>
      <c r="C652" s="17"/>
      <c r="D652" s="19" t="s">
        <v>713</v>
      </c>
      <c r="E652" s="14"/>
    </row>
    <row r="653" s="1" customFormat="1" spans="1:5">
      <c r="A653" s="15"/>
      <c r="B653" s="16"/>
      <c r="C653" s="17"/>
      <c r="D653" s="19" t="s">
        <v>714</v>
      </c>
      <c r="E653" s="14"/>
    </row>
    <row r="654" s="1" customFormat="1" spans="1:5">
      <c r="A654" s="15"/>
      <c r="B654" s="16"/>
      <c r="C654" s="17"/>
      <c r="D654" s="19" t="s">
        <v>715</v>
      </c>
      <c r="E654" s="14"/>
    </row>
    <row r="655" s="1" customFormat="1" spans="1:5">
      <c r="A655" s="15"/>
      <c r="B655" s="16"/>
      <c r="C655" s="17"/>
      <c r="D655" s="19" t="s">
        <v>716</v>
      </c>
      <c r="E655" s="14"/>
    </row>
    <row r="656" s="1" customFormat="1" spans="1:5">
      <c r="A656" s="15"/>
      <c r="B656" s="16"/>
      <c r="C656" s="17"/>
      <c r="D656" s="19" t="s">
        <v>717</v>
      </c>
      <c r="E656" s="14"/>
    </row>
    <row r="657" s="1" customFormat="1" spans="1:5">
      <c r="A657" s="15"/>
      <c r="B657" s="16"/>
      <c r="C657" s="17"/>
      <c r="D657" s="19" t="s">
        <v>718</v>
      </c>
      <c r="E657" s="14"/>
    </row>
    <row r="658" s="1" customFormat="1" spans="1:5">
      <c r="A658" s="15"/>
      <c r="B658" s="16"/>
      <c r="C658" s="17"/>
      <c r="D658" s="19" t="s">
        <v>719</v>
      </c>
      <c r="E658" s="14"/>
    </row>
    <row r="659" s="1" customFormat="1" spans="1:5">
      <c r="A659" s="15"/>
      <c r="B659" s="16"/>
      <c r="C659" s="17"/>
      <c r="D659" s="19" t="s">
        <v>720</v>
      </c>
      <c r="E659" s="14"/>
    </row>
    <row r="660" s="1" customFormat="1" spans="1:5">
      <c r="A660" s="15"/>
      <c r="B660" s="16"/>
      <c r="C660" s="17"/>
      <c r="D660" s="19" t="s">
        <v>721</v>
      </c>
      <c r="E660" s="14"/>
    </row>
    <row r="661" s="1" customFormat="1" spans="1:5">
      <c r="A661" s="15"/>
      <c r="B661" s="16"/>
      <c r="C661" s="17"/>
      <c r="D661" s="19" t="s">
        <v>722</v>
      </c>
      <c r="E661" s="14"/>
    </row>
    <row r="662" s="1" customFormat="1" spans="1:5">
      <c r="A662" s="15"/>
      <c r="B662" s="16"/>
      <c r="C662" s="17"/>
      <c r="D662" s="19" t="s">
        <v>723</v>
      </c>
      <c r="E662" s="14"/>
    </row>
    <row r="663" s="1" customFormat="1" spans="1:5">
      <c r="A663" s="15"/>
      <c r="B663" s="16"/>
      <c r="C663" s="17"/>
      <c r="D663" s="19" t="s">
        <v>724</v>
      </c>
      <c r="E663" s="14"/>
    </row>
    <row r="664" s="1" customFormat="1" spans="1:5">
      <c r="A664" s="15"/>
      <c r="B664" s="16"/>
      <c r="C664" s="17"/>
      <c r="D664" s="19" t="s">
        <v>725</v>
      </c>
      <c r="E664" s="14"/>
    </row>
    <row r="665" s="1" customFormat="1" spans="1:5">
      <c r="A665" s="15"/>
      <c r="B665" s="16"/>
      <c r="C665" s="17"/>
      <c r="D665" s="19" t="s">
        <v>726</v>
      </c>
      <c r="E665" s="14"/>
    </row>
    <row r="666" s="1" customFormat="1" spans="1:5">
      <c r="A666" s="15"/>
      <c r="B666" s="16"/>
      <c r="C666" s="17"/>
      <c r="D666" s="19" t="s">
        <v>727</v>
      </c>
      <c r="E666" s="14"/>
    </row>
    <row r="667" s="1" customFormat="1" spans="1:5">
      <c r="A667" s="15"/>
      <c r="B667" s="16"/>
      <c r="C667" s="17"/>
      <c r="D667" s="19" t="s">
        <v>728</v>
      </c>
      <c r="E667" s="14"/>
    </row>
    <row r="668" s="1" customFormat="1" spans="1:5">
      <c r="A668" s="15"/>
      <c r="B668" s="16"/>
      <c r="C668" s="17"/>
      <c r="D668" s="19" t="s">
        <v>729</v>
      </c>
      <c r="E668" s="14"/>
    </row>
    <row r="669" s="1" customFormat="1" spans="1:5">
      <c r="A669" s="15"/>
      <c r="B669" s="16"/>
      <c r="C669" s="17"/>
      <c r="D669" s="19" t="s">
        <v>730</v>
      </c>
      <c r="E669" s="14"/>
    </row>
    <row r="670" s="1" customFormat="1" spans="1:5">
      <c r="A670" s="15"/>
      <c r="B670" s="16"/>
      <c r="C670" s="17"/>
      <c r="D670" s="19" t="s">
        <v>731</v>
      </c>
      <c r="E670" s="14"/>
    </row>
    <row r="671" s="1" customFormat="1" spans="1:5">
      <c r="A671" s="15"/>
      <c r="B671" s="16"/>
      <c r="C671" s="17"/>
      <c r="D671" s="19" t="s">
        <v>732</v>
      </c>
      <c r="E671" s="14"/>
    </row>
    <row r="672" s="1" customFormat="1" spans="1:5">
      <c r="A672" s="15"/>
      <c r="B672" s="16"/>
      <c r="C672" s="17"/>
      <c r="D672" s="19" t="s">
        <v>733</v>
      </c>
      <c r="E672" s="14"/>
    </row>
    <row r="673" s="1" customFormat="1" spans="1:5">
      <c r="A673" s="15"/>
      <c r="B673" s="16"/>
      <c r="C673" s="17"/>
      <c r="D673" s="19" t="s">
        <v>734</v>
      </c>
      <c r="E673" s="14"/>
    </row>
    <row r="674" s="1" customFormat="1" spans="1:5">
      <c r="A674" s="15"/>
      <c r="B674" s="16"/>
      <c r="C674" s="17"/>
      <c r="D674" s="19" t="s">
        <v>735</v>
      </c>
      <c r="E674" s="14"/>
    </row>
    <row r="675" s="1" customFormat="1" spans="1:5">
      <c r="A675" s="15"/>
      <c r="B675" s="16"/>
      <c r="C675" s="17"/>
      <c r="D675" s="19" t="s">
        <v>736</v>
      </c>
      <c r="E675" s="14"/>
    </row>
    <row r="676" s="1" customFormat="1" spans="1:5">
      <c r="A676" s="15"/>
      <c r="B676" s="16"/>
      <c r="C676" s="17"/>
      <c r="D676" s="19" t="s">
        <v>737</v>
      </c>
      <c r="E676" s="14"/>
    </row>
    <row r="677" s="1" customFormat="1" spans="1:5">
      <c r="A677" s="15"/>
      <c r="B677" s="16"/>
      <c r="C677" s="17"/>
      <c r="D677" s="19" t="s">
        <v>738</v>
      </c>
      <c r="E677" s="14"/>
    </row>
    <row r="678" s="1" customFormat="1" spans="1:5">
      <c r="A678" s="15"/>
      <c r="B678" s="16"/>
      <c r="C678" s="17"/>
      <c r="D678" s="19" t="s">
        <v>739</v>
      </c>
      <c r="E678" s="14"/>
    </row>
    <row r="679" s="1" customFormat="1" spans="1:5">
      <c r="A679" s="15"/>
      <c r="B679" s="16"/>
      <c r="C679" s="17"/>
      <c r="D679" s="19" t="s">
        <v>740</v>
      </c>
      <c r="E679" s="14"/>
    </row>
    <row r="680" s="1" customFormat="1" spans="1:5">
      <c r="A680" s="15"/>
      <c r="B680" s="16"/>
      <c r="C680" s="17"/>
      <c r="D680" s="19" t="s">
        <v>741</v>
      </c>
      <c r="E680" s="14"/>
    </row>
    <row r="681" s="1" customFormat="1" spans="1:5">
      <c r="A681" s="15"/>
      <c r="B681" s="16"/>
      <c r="C681" s="17"/>
      <c r="D681" s="19" t="s">
        <v>742</v>
      </c>
      <c r="E681" s="14"/>
    </row>
    <row r="682" s="1" customFormat="1" spans="1:5">
      <c r="A682" s="15"/>
      <c r="B682" s="16"/>
      <c r="C682" s="17"/>
      <c r="D682" s="19" t="s">
        <v>743</v>
      </c>
      <c r="E682" s="14"/>
    </row>
    <row r="683" s="1" customFormat="1" spans="1:5">
      <c r="A683" s="15"/>
      <c r="B683" s="16"/>
      <c r="C683" s="17"/>
      <c r="D683" s="19" t="s">
        <v>744</v>
      </c>
      <c r="E683" s="14"/>
    </row>
    <row r="684" s="1" customFormat="1" spans="1:5">
      <c r="A684" s="15"/>
      <c r="B684" s="16"/>
      <c r="C684" s="17"/>
      <c r="D684" s="19" t="s">
        <v>745</v>
      </c>
      <c r="E684" s="14"/>
    </row>
    <row r="685" s="1" customFormat="1" spans="1:5">
      <c r="A685" s="15"/>
      <c r="B685" s="16"/>
      <c r="C685" s="17"/>
      <c r="D685" s="19" t="s">
        <v>746</v>
      </c>
      <c r="E685" s="14"/>
    </row>
    <row r="686" s="1" customFormat="1" spans="1:5">
      <c r="A686" s="15"/>
      <c r="B686" s="16"/>
      <c r="C686" s="17"/>
      <c r="D686" s="19" t="s">
        <v>747</v>
      </c>
      <c r="E686" s="14"/>
    </row>
    <row r="687" s="1" customFormat="1" spans="1:5">
      <c r="A687" s="15"/>
      <c r="B687" s="16"/>
      <c r="C687" s="17"/>
      <c r="D687" s="19" t="s">
        <v>748</v>
      </c>
      <c r="E687" s="14"/>
    </row>
    <row r="688" s="1" customFormat="1" spans="1:5">
      <c r="A688" s="15"/>
      <c r="B688" s="16"/>
      <c r="C688" s="17"/>
      <c r="D688" s="19" t="s">
        <v>749</v>
      </c>
      <c r="E688" s="14"/>
    </row>
    <row r="689" s="1" customFormat="1" spans="1:5">
      <c r="A689" s="15"/>
      <c r="B689" s="16"/>
      <c r="C689" s="17"/>
      <c r="D689" s="19" t="s">
        <v>750</v>
      </c>
      <c r="E689" s="14"/>
    </row>
    <row r="690" s="1" customFormat="1" spans="1:5">
      <c r="A690" s="15"/>
      <c r="B690" s="16"/>
      <c r="C690" s="17"/>
      <c r="D690" s="19" t="s">
        <v>751</v>
      </c>
      <c r="E690" s="14"/>
    </row>
    <row r="691" s="1" customFormat="1" spans="1:5">
      <c r="A691" s="15"/>
      <c r="B691" s="16"/>
      <c r="C691" s="17"/>
      <c r="D691" s="19" t="s">
        <v>752</v>
      </c>
      <c r="E691" s="14"/>
    </row>
    <row r="692" s="1" customFormat="1" spans="1:5">
      <c r="A692" s="15"/>
      <c r="B692" s="16"/>
      <c r="C692" s="17"/>
      <c r="D692" s="19" t="s">
        <v>753</v>
      </c>
      <c r="E692" s="14"/>
    </row>
    <row r="693" s="1" customFormat="1" spans="1:5">
      <c r="A693" s="15"/>
      <c r="B693" s="16"/>
      <c r="C693" s="17"/>
      <c r="D693" s="19" t="s">
        <v>754</v>
      </c>
      <c r="E693" s="14"/>
    </row>
    <row r="694" s="1" customFormat="1" spans="1:5">
      <c r="A694" s="15"/>
      <c r="B694" s="16"/>
      <c r="C694" s="17"/>
      <c r="D694" s="19" t="s">
        <v>755</v>
      </c>
      <c r="E694" s="14"/>
    </row>
    <row r="695" s="1" customFormat="1" spans="1:5">
      <c r="A695" s="15"/>
      <c r="B695" s="16"/>
      <c r="C695" s="17"/>
      <c r="D695" s="19" t="s">
        <v>756</v>
      </c>
      <c r="E695" s="14"/>
    </row>
    <row r="696" s="1" customFormat="1" ht="24" spans="1:5">
      <c r="A696" s="15"/>
      <c r="B696" s="16"/>
      <c r="C696" s="17"/>
      <c r="D696" s="19" t="s">
        <v>757</v>
      </c>
      <c r="E696" s="14"/>
    </row>
    <row r="697" s="1" customFormat="1" ht="24" spans="1:5">
      <c r="A697" s="15"/>
      <c r="B697" s="16"/>
      <c r="C697" s="17"/>
      <c r="D697" s="19" t="s">
        <v>758</v>
      </c>
      <c r="E697" s="14"/>
    </row>
    <row r="698" s="1" customFormat="1" spans="1:5">
      <c r="A698" s="15"/>
      <c r="B698" s="16"/>
      <c r="C698" s="17"/>
      <c r="D698" s="19" t="s">
        <v>759</v>
      </c>
      <c r="E698" s="14"/>
    </row>
    <row r="699" s="1" customFormat="1" spans="1:5">
      <c r="A699" s="15"/>
      <c r="B699" s="16"/>
      <c r="C699" s="17"/>
      <c r="D699" s="19" t="s">
        <v>760</v>
      </c>
      <c r="E699" s="14"/>
    </row>
    <row r="700" s="1" customFormat="1" spans="1:5">
      <c r="A700" s="15"/>
      <c r="B700" s="16"/>
      <c r="C700" s="17"/>
      <c r="D700" s="19" t="s">
        <v>761</v>
      </c>
      <c r="E700" s="14"/>
    </row>
    <row r="701" s="1" customFormat="1" spans="1:5">
      <c r="A701" s="15"/>
      <c r="B701" s="16"/>
      <c r="C701" s="17"/>
      <c r="D701" s="19" t="s">
        <v>762</v>
      </c>
      <c r="E701" s="14"/>
    </row>
    <row r="702" s="1" customFormat="1" spans="1:5">
      <c r="A702" s="15"/>
      <c r="B702" s="16"/>
      <c r="C702" s="17"/>
      <c r="D702" s="19" t="s">
        <v>763</v>
      </c>
      <c r="E702" s="14"/>
    </row>
    <row r="703" s="1" customFormat="1" spans="1:5">
      <c r="A703" s="15"/>
      <c r="B703" s="16"/>
      <c r="C703" s="17"/>
      <c r="D703" s="19" t="s">
        <v>764</v>
      </c>
      <c r="E703" s="14"/>
    </row>
    <row r="704" s="1" customFormat="1" spans="1:5">
      <c r="A704" s="15"/>
      <c r="B704" s="16"/>
      <c r="C704" s="17"/>
      <c r="D704" s="19" t="s">
        <v>765</v>
      </c>
      <c r="E704" s="14"/>
    </row>
    <row r="705" s="1" customFormat="1" spans="1:5">
      <c r="A705" s="15"/>
      <c r="B705" s="16"/>
      <c r="C705" s="17"/>
      <c r="D705" s="19" t="s">
        <v>766</v>
      </c>
      <c r="E705" s="14"/>
    </row>
    <row r="706" s="1" customFormat="1" spans="1:5">
      <c r="A706" s="15"/>
      <c r="B706" s="16"/>
      <c r="C706" s="17"/>
      <c r="D706" s="19" t="s">
        <v>767</v>
      </c>
      <c r="E706" s="14"/>
    </row>
    <row r="707" s="1" customFormat="1" spans="1:5">
      <c r="A707" s="15"/>
      <c r="B707" s="16"/>
      <c r="C707" s="17"/>
      <c r="D707" s="19" t="s">
        <v>768</v>
      </c>
      <c r="E707" s="14"/>
    </row>
    <row r="708" s="1" customFormat="1" spans="1:5">
      <c r="A708" s="15"/>
      <c r="B708" s="16"/>
      <c r="C708" s="17"/>
      <c r="D708" s="19" t="s">
        <v>769</v>
      </c>
      <c r="E708" s="14"/>
    </row>
    <row r="709" s="1" customFormat="1" spans="1:5">
      <c r="A709" s="15"/>
      <c r="B709" s="16"/>
      <c r="C709" s="17"/>
      <c r="D709" s="19" t="s">
        <v>770</v>
      </c>
      <c r="E709" s="14"/>
    </row>
    <row r="710" s="1" customFormat="1" spans="1:5">
      <c r="A710" s="15"/>
      <c r="B710" s="16"/>
      <c r="C710" s="17"/>
      <c r="D710" s="19" t="s">
        <v>771</v>
      </c>
      <c r="E710" s="14"/>
    </row>
    <row r="711" s="1" customFormat="1" spans="1:5">
      <c r="A711" s="15"/>
      <c r="B711" s="16"/>
      <c r="C711" s="17"/>
      <c r="D711" s="19" t="s">
        <v>772</v>
      </c>
      <c r="E711" s="14"/>
    </row>
    <row r="712" s="1" customFormat="1" spans="1:5">
      <c r="A712" s="15"/>
      <c r="B712" s="16"/>
      <c r="C712" s="17"/>
      <c r="D712" s="19" t="s">
        <v>773</v>
      </c>
      <c r="E712" s="14"/>
    </row>
    <row r="713" s="1" customFormat="1" spans="1:5">
      <c r="A713" s="15"/>
      <c r="B713" s="16"/>
      <c r="C713" s="17"/>
      <c r="D713" s="19" t="s">
        <v>774</v>
      </c>
      <c r="E713" s="14"/>
    </row>
    <row r="714" s="1" customFormat="1" spans="1:5">
      <c r="A714" s="15"/>
      <c r="B714" s="16"/>
      <c r="C714" s="17"/>
      <c r="D714" s="19" t="s">
        <v>775</v>
      </c>
      <c r="E714" s="14"/>
    </row>
    <row r="715" s="1" customFormat="1" spans="1:5">
      <c r="A715" s="15"/>
      <c r="B715" s="16"/>
      <c r="C715" s="17"/>
      <c r="D715" s="19" t="s">
        <v>776</v>
      </c>
      <c r="E715" s="14"/>
    </row>
    <row r="716" s="1" customFormat="1" spans="1:5">
      <c r="A716" s="15"/>
      <c r="B716" s="16"/>
      <c r="C716" s="17"/>
      <c r="D716" s="19" t="s">
        <v>777</v>
      </c>
      <c r="E716" s="14"/>
    </row>
    <row r="717" s="1" customFormat="1" spans="1:5">
      <c r="A717" s="15"/>
      <c r="B717" s="16"/>
      <c r="C717" s="17"/>
      <c r="D717" s="19" t="s">
        <v>778</v>
      </c>
      <c r="E717" s="14"/>
    </row>
    <row r="718" s="1" customFormat="1" spans="1:5">
      <c r="A718" s="15"/>
      <c r="B718" s="16"/>
      <c r="C718" s="17"/>
      <c r="D718" s="19" t="s">
        <v>779</v>
      </c>
      <c r="E718" s="14"/>
    </row>
    <row r="719" s="1" customFormat="1" spans="1:5">
      <c r="A719" s="15"/>
      <c r="B719" s="16"/>
      <c r="C719" s="17"/>
      <c r="D719" s="19" t="s">
        <v>780</v>
      </c>
      <c r="E719" s="14"/>
    </row>
    <row r="720" s="1" customFormat="1" spans="1:5">
      <c r="A720" s="15"/>
      <c r="B720" s="16"/>
      <c r="C720" s="17"/>
      <c r="D720" s="19" t="s">
        <v>781</v>
      </c>
      <c r="E720" s="14"/>
    </row>
    <row r="721" s="1" customFormat="1" spans="1:5">
      <c r="A721" s="15"/>
      <c r="B721" s="16"/>
      <c r="C721" s="17"/>
      <c r="D721" s="19" t="s">
        <v>782</v>
      </c>
      <c r="E721" s="14"/>
    </row>
    <row r="722" s="1" customFormat="1" spans="1:5">
      <c r="A722" s="15"/>
      <c r="B722" s="16"/>
      <c r="C722" s="17"/>
      <c r="D722" s="19" t="s">
        <v>783</v>
      </c>
      <c r="E722" s="14"/>
    </row>
    <row r="723" s="1" customFormat="1" spans="1:5">
      <c r="A723" s="15"/>
      <c r="B723" s="16"/>
      <c r="C723" s="17"/>
      <c r="D723" s="19" t="s">
        <v>784</v>
      </c>
      <c r="E723" s="14"/>
    </row>
    <row r="724" s="1" customFormat="1" spans="1:5">
      <c r="A724" s="15"/>
      <c r="B724" s="16"/>
      <c r="C724" s="17"/>
      <c r="D724" s="19" t="s">
        <v>785</v>
      </c>
      <c r="E724" s="14"/>
    </row>
    <row r="725" s="1" customFormat="1" spans="1:5">
      <c r="A725" s="15"/>
      <c r="B725" s="16"/>
      <c r="C725" s="17"/>
      <c r="D725" s="19" t="s">
        <v>786</v>
      </c>
      <c r="E725" s="14"/>
    </row>
    <row r="726" s="1" customFormat="1" spans="1:5">
      <c r="A726" s="15"/>
      <c r="B726" s="16"/>
      <c r="C726" s="17"/>
      <c r="D726" s="19" t="s">
        <v>787</v>
      </c>
      <c r="E726" s="14"/>
    </row>
    <row r="727" s="1" customFormat="1" spans="1:5">
      <c r="A727" s="15"/>
      <c r="B727" s="16"/>
      <c r="C727" s="17"/>
      <c r="D727" s="19" t="s">
        <v>788</v>
      </c>
      <c r="E727" s="14"/>
    </row>
    <row r="728" s="1" customFormat="1" spans="1:5">
      <c r="A728" s="15"/>
      <c r="B728" s="16"/>
      <c r="C728" s="17"/>
      <c r="D728" s="19" t="s">
        <v>789</v>
      </c>
      <c r="E728" s="14"/>
    </row>
    <row r="729" s="1" customFormat="1" spans="1:5">
      <c r="A729" s="15"/>
      <c r="B729" s="16"/>
      <c r="C729" s="17"/>
      <c r="D729" s="19" t="s">
        <v>790</v>
      </c>
      <c r="E729" s="14"/>
    </row>
    <row r="730" s="1" customFormat="1" spans="1:5">
      <c r="A730" s="15"/>
      <c r="B730" s="16"/>
      <c r="C730" s="17"/>
      <c r="D730" s="19" t="s">
        <v>791</v>
      </c>
      <c r="E730" s="14"/>
    </row>
    <row r="731" s="1" customFormat="1" spans="1:5">
      <c r="A731" s="15"/>
      <c r="B731" s="16"/>
      <c r="C731" s="17"/>
      <c r="D731" s="19" t="s">
        <v>792</v>
      </c>
      <c r="E731" s="14"/>
    </row>
    <row r="732" s="1" customFormat="1" spans="1:5">
      <c r="A732" s="15"/>
      <c r="B732" s="16"/>
      <c r="C732" s="17"/>
      <c r="D732" s="19" t="s">
        <v>793</v>
      </c>
      <c r="E732" s="14"/>
    </row>
    <row r="733" s="1" customFormat="1" spans="1:5">
      <c r="A733" s="15"/>
      <c r="B733" s="16"/>
      <c r="C733" s="17"/>
      <c r="D733" s="19" t="s">
        <v>794</v>
      </c>
      <c r="E733" s="14"/>
    </row>
    <row r="734" s="1" customFormat="1" spans="1:5">
      <c r="A734" s="15"/>
      <c r="B734" s="16"/>
      <c r="C734" s="17"/>
      <c r="D734" s="19" t="s">
        <v>795</v>
      </c>
      <c r="E734" s="14"/>
    </row>
    <row r="735" s="1" customFormat="1" spans="1:5">
      <c r="A735" s="15"/>
      <c r="B735" s="16"/>
      <c r="C735" s="17"/>
      <c r="D735" s="19" t="s">
        <v>796</v>
      </c>
      <c r="E735" s="14"/>
    </row>
    <row r="736" s="1" customFormat="1" spans="1:5">
      <c r="A736" s="15"/>
      <c r="B736" s="16"/>
      <c r="C736" s="17"/>
      <c r="D736" s="19" t="s">
        <v>797</v>
      </c>
      <c r="E736" s="14"/>
    </row>
    <row r="737" s="1" customFormat="1" spans="1:5">
      <c r="A737" s="15"/>
      <c r="B737" s="16"/>
      <c r="C737" s="17"/>
      <c r="D737" s="19" t="s">
        <v>798</v>
      </c>
      <c r="E737" s="14"/>
    </row>
    <row r="738" s="1" customFormat="1" spans="1:5">
      <c r="A738" s="15"/>
      <c r="B738" s="16"/>
      <c r="C738" s="17"/>
      <c r="D738" s="19" t="s">
        <v>799</v>
      </c>
      <c r="E738" s="14"/>
    </row>
    <row r="739" s="1" customFormat="1" spans="1:5">
      <c r="A739" s="15"/>
      <c r="B739" s="16"/>
      <c r="C739" s="17"/>
      <c r="D739" s="19" t="s">
        <v>800</v>
      </c>
      <c r="E739" s="14"/>
    </row>
    <row r="740" s="1" customFormat="1" spans="1:5">
      <c r="A740" s="15"/>
      <c r="B740" s="16"/>
      <c r="C740" s="17"/>
      <c r="D740" s="19" t="s">
        <v>801</v>
      </c>
      <c r="E740" s="14"/>
    </row>
    <row r="741" s="1" customFormat="1" spans="1:5">
      <c r="A741" s="15"/>
      <c r="B741" s="16"/>
      <c r="C741" s="17"/>
      <c r="D741" s="19" t="s">
        <v>802</v>
      </c>
      <c r="E741" s="14"/>
    </row>
    <row r="742" s="1" customFormat="1" spans="1:5">
      <c r="A742" s="15"/>
      <c r="B742" s="16"/>
      <c r="C742" s="17"/>
      <c r="D742" s="19" t="s">
        <v>803</v>
      </c>
      <c r="E742" s="14"/>
    </row>
    <row r="743" s="1" customFormat="1" spans="1:5">
      <c r="A743" s="15"/>
      <c r="B743" s="16"/>
      <c r="C743" s="17"/>
      <c r="D743" s="19" t="s">
        <v>804</v>
      </c>
      <c r="E743" s="14"/>
    </row>
    <row r="744" s="1" customFormat="1" spans="1:5">
      <c r="A744" s="15"/>
      <c r="B744" s="16"/>
      <c r="C744" s="17"/>
      <c r="D744" s="19" t="s">
        <v>805</v>
      </c>
      <c r="E744" s="14"/>
    </row>
    <row r="745" s="1" customFormat="1" spans="1:5">
      <c r="A745" s="15"/>
      <c r="B745" s="16"/>
      <c r="C745" s="17"/>
      <c r="D745" s="19" t="s">
        <v>806</v>
      </c>
      <c r="E745" s="14"/>
    </row>
    <row r="746" s="1" customFormat="1" spans="1:5">
      <c r="A746" s="15"/>
      <c r="B746" s="16"/>
      <c r="C746" s="17"/>
      <c r="D746" s="19" t="s">
        <v>807</v>
      </c>
      <c r="E746" s="14"/>
    </row>
    <row r="747" s="1" customFormat="1" spans="1:5">
      <c r="A747" s="15"/>
      <c r="B747" s="16"/>
      <c r="C747" s="17"/>
      <c r="D747" s="19" t="s">
        <v>808</v>
      </c>
      <c r="E747" s="14"/>
    </row>
    <row r="748" s="1" customFormat="1" spans="1:5">
      <c r="A748" s="15"/>
      <c r="B748" s="16"/>
      <c r="C748" s="17"/>
      <c r="D748" s="19" t="s">
        <v>809</v>
      </c>
      <c r="E748" s="14"/>
    </row>
    <row r="749" s="1" customFormat="1" spans="1:5">
      <c r="A749" s="15"/>
      <c r="B749" s="16"/>
      <c r="C749" s="17"/>
      <c r="D749" s="24" t="s">
        <v>810</v>
      </c>
      <c r="E749" s="21" t="s">
        <v>16</v>
      </c>
    </row>
    <row r="750" s="1" customFormat="1" spans="1:5">
      <c r="A750" s="15">
        <f>COUNT(A$547:A749)+53</f>
        <v>61</v>
      </c>
      <c r="B750" s="16">
        <v>3891</v>
      </c>
      <c r="C750" s="17" t="s">
        <v>811</v>
      </c>
      <c r="D750" s="19" t="s">
        <v>812</v>
      </c>
      <c r="E750" s="14"/>
    </row>
    <row r="751" s="1" customFormat="1" spans="1:5">
      <c r="A751" s="15"/>
      <c r="B751" s="16"/>
      <c r="C751" s="17"/>
      <c r="D751" s="19" t="s">
        <v>813</v>
      </c>
      <c r="E751" s="14"/>
    </row>
    <row r="752" s="1" customFormat="1" spans="1:5">
      <c r="A752" s="15"/>
      <c r="B752" s="16"/>
      <c r="C752" s="17"/>
      <c r="D752" s="19" t="s">
        <v>814</v>
      </c>
      <c r="E752" s="14"/>
    </row>
    <row r="753" s="1" customFormat="1" spans="1:5">
      <c r="A753" s="15"/>
      <c r="B753" s="16"/>
      <c r="C753" s="17"/>
      <c r="D753" s="19" t="s">
        <v>815</v>
      </c>
      <c r="E753" s="14"/>
    </row>
    <row r="754" s="1" customFormat="1" spans="1:5">
      <c r="A754" s="15"/>
      <c r="B754" s="16"/>
      <c r="C754" s="17"/>
      <c r="D754" s="19" t="s">
        <v>816</v>
      </c>
      <c r="E754" s="14"/>
    </row>
    <row r="755" s="1" customFormat="1" spans="1:5">
      <c r="A755" s="15"/>
      <c r="B755" s="16"/>
      <c r="C755" s="17"/>
      <c r="D755" s="19" t="s">
        <v>817</v>
      </c>
      <c r="E755" s="14"/>
    </row>
    <row r="756" s="1" customFormat="1" spans="1:5">
      <c r="A756" s="15"/>
      <c r="B756" s="16"/>
      <c r="C756" s="17"/>
      <c r="D756" s="19" t="s">
        <v>818</v>
      </c>
      <c r="E756" s="14"/>
    </row>
    <row r="757" s="1" customFormat="1" spans="1:5">
      <c r="A757" s="15"/>
      <c r="B757" s="16"/>
      <c r="C757" s="17"/>
      <c r="D757" s="19" t="s">
        <v>819</v>
      </c>
      <c r="E757" s="14"/>
    </row>
    <row r="758" s="1" customFormat="1" spans="1:5">
      <c r="A758" s="15"/>
      <c r="B758" s="16"/>
      <c r="C758" s="17"/>
      <c r="D758" s="19" t="s">
        <v>820</v>
      </c>
      <c r="E758" s="14"/>
    </row>
    <row r="759" s="1" customFormat="1" spans="1:5">
      <c r="A759" s="15"/>
      <c r="B759" s="16"/>
      <c r="C759" s="17"/>
      <c r="D759" s="19" t="s">
        <v>821</v>
      </c>
      <c r="E759" s="14"/>
    </row>
    <row r="760" s="1" customFormat="1" spans="1:5">
      <c r="A760" s="15"/>
      <c r="B760" s="16"/>
      <c r="C760" s="17"/>
      <c r="D760" s="19" t="s">
        <v>822</v>
      </c>
      <c r="E760" s="14"/>
    </row>
    <row r="761" s="1" customFormat="1" spans="1:5">
      <c r="A761" s="15"/>
      <c r="B761" s="16"/>
      <c r="C761" s="17"/>
      <c r="D761" s="19" t="s">
        <v>823</v>
      </c>
      <c r="E761" s="14"/>
    </row>
    <row r="762" s="1" customFormat="1" spans="1:5">
      <c r="A762" s="15"/>
      <c r="B762" s="16"/>
      <c r="C762" s="17"/>
      <c r="D762" s="19" t="s">
        <v>824</v>
      </c>
      <c r="E762" s="14"/>
    </row>
    <row r="763" s="1" customFormat="1" spans="1:5">
      <c r="A763" s="15"/>
      <c r="B763" s="16"/>
      <c r="C763" s="17"/>
      <c r="D763" s="24" t="s">
        <v>825</v>
      </c>
      <c r="E763" s="21" t="s">
        <v>16</v>
      </c>
    </row>
    <row r="764" s="1" customFormat="1" ht="36" spans="1:5">
      <c r="A764" s="15">
        <f>COUNT(A$547:A763)+53</f>
        <v>62</v>
      </c>
      <c r="B764" s="16">
        <v>4011</v>
      </c>
      <c r="C764" s="17" t="s">
        <v>826</v>
      </c>
      <c r="D764" s="18" t="s">
        <v>827</v>
      </c>
      <c r="E764" s="14"/>
    </row>
    <row r="765" s="1" customFormat="1" spans="1:5">
      <c r="A765" s="15">
        <f>COUNT(A$547:A764)+53</f>
        <v>63</v>
      </c>
      <c r="B765" s="16">
        <v>4012</v>
      </c>
      <c r="C765" s="17" t="s">
        <v>828</v>
      </c>
      <c r="D765" s="19" t="s">
        <v>829</v>
      </c>
      <c r="E765" s="14"/>
    </row>
    <row r="766" s="1" customFormat="1" spans="1:5">
      <c r="A766" s="15"/>
      <c r="B766" s="16"/>
      <c r="C766" s="17"/>
      <c r="D766" s="19" t="s">
        <v>830</v>
      </c>
      <c r="E766" s="14"/>
    </row>
    <row r="767" s="1" customFormat="1" spans="1:5">
      <c r="A767" s="15"/>
      <c r="B767" s="16"/>
      <c r="C767" s="17"/>
      <c r="D767" s="19" t="s">
        <v>831</v>
      </c>
      <c r="E767" s="14"/>
    </row>
    <row r="768" s="1" customFormat="1" spans="1:5">
      <c r="A768" s="15"/>
      <c r="B768" s="16"/>
      <c r="C768" s="17"/>
      <c r="D768" s="19" t="s">
        <v>832</v>
      </c>
      <c r="E768" s="14"/>
    </row>
    <row r="769" s="1" customFormat="1" spans="1:5">
      <c r="A769" s="15"/>
      <c r="B769" s="16"/>
      <c r="C769" s="17"/>
      <c r="D769" s="19" t="s">
        <v>833</v>
      </c>
      <c r="E769" s="14"/>
    </row>
    <row r="770" s="1" customFormat="1" spans="1:5">
      <c r="A770" s="15"/>
      <c r="B770" s="16"/>
      <c r="C770" s="17"/>
      <c r="D770" s="19" t="s">
        <v>834</v>
      </c>
      <c r="E770" s="14"/>
    </row>
    <row r="771" s="1" customFormat="1" spans="1:5">
      <c r="A771" s="15"/>
      <c r="B771" s="16"/>
      <c r="C771" s="17"/>
      <c r="D771" s="19" t="s">
        <v>835</v>
      </c>
      <c r="E771" s="14"/>
    </row>
    <row r="772" s="1" customFormat="1" spans="1:5">
      <c r="A772" s="15"/>
      <c r="B772" s="16"/>
      <c r="C772" s="17"/>
      <c r="D772" s="24" t="s">
        <v>836</v>
      </c>
      <c r="E772" s="21" t="s">
        <v>16</v>
      </c>
    </row>
    <row r="773" s="1" customFormat="1" spans="1:5">
      <c r="A773" s="15">
        <f>COUNT(A$547:A772)+53</f>
        <v>64</v>
      </c>
      <c r="B773" s="16">
        <v>4021</v>
      </c>
      <c r="C773" s="17" t="s">
        <v>837</v>
      </c>
      <c r="D773" s="19" t="s">
        <v>838</v>
      </c>
      <c r="E773" s="14"/>
    </row>
    <row r="774" s="1" customFormat="1" spans="1:5">
      <c r="A774" s="15"/>
      <c r="B774" s="16"/>
      <c r="C774" s="17"/>
      <c r="D774" s="19" t="s">
        <v>839</v>
      </c>
      <c r="E774" s="14"/>
    </row>
    <row r="775" s="1" customFormat="1" spans="1:5">
      <c r="A775" s="15"/>
      <c r="B775" s="16"/>
      <c r="C775" s="17"/>
      <c r="D775" s="19" t="s">
        <v>840</v>
      </c>
      <c r="E775" s="14"/>
    </row>
    <row r="776" s="1" customFormat="1" spans="1:5">
      <c r="A776" s="15"/>
      <c r="B776" s="16"/>
      <c r="C776" s="17"/>
      <c r="D776" s="19" t="s">
        <v>841</v>
      </c>
      <c r="E776" s="14"/>
    </row>
    <row r="777" s="1" customFormat="1" spans="1:5">
      <c r="A777" s="15"/>
      <c r="B777" s="16"/>
      <c r="C777" s="17"/>
      <c r="D777" s="19" t="s">
        <v>842</v>
      </c>
      <c r="E777" s="14"/>
    </row>
    <row r="778" s="1" customFormat="1" spans="1:5">
      <c r="A778" s="15"/>
      <c r="B778" s="16"/>
      <c r="C778" s="17"/>
      <c r="D778" s="19" t="s">
        <v>843</v>
      </c>
      <c r="E778" s="14"/>
    </row>
    <row r="779" s="1" customFormat="1" spans="1:5">
      <c r="A779" s="15"/>
      <c r="B779" s="16"/>
      <c r="C779" s="17"/>
      <c r="D779" s="19" t="s">
        <v>844</v>
      </c>
      <c r="E779" s="14"/>
    </row>
    <row r="780" s="1" customFormat="1" spans="1:5">
      <c r="A780" s="15"/>
      <c r="B780" s="16"/>
      <c r="C780" s="17"/>
      <c r="D780" s="19" t="s">
        <v>845</v>
      </c>
      <c r="E780" s="14"/>
    </row>
    <row r="781" s="1" customFormat="1" spans="1:5">
      <c r="A781" s="15"/>
      <c r="B781" s="16"/>
      <c r="C781" s="17"/>
      <c r="D781" s="19" t="s">
        <v>846</v>
      </c>
      <c r="E781" s="14"/>
    </row>
    <row r="782" s="1" customFormat="1" spans="1:5">
      <c r="A782" s="15"/>
      <c r="B782" s="16"/>
      <c r="C782" s="17"/>
      <c r="D782" s="19" t="s">
        <v>847</v>
      </c>
      <c r="E782" s="14"/>
    </row>
    <row r="783" s="1" customFormat="1" spans="1:5">
      <c r="A783" s="15"/>
      <c r="B783" s="16"/>
      <c r="C783" s="17"/>
      <c r="D783" s="19" t="s">
        <v>848</v>
      </c>
      <c r="E783" s="14"/>
    </row>
    <row r="784" s="1" customFormat="1" spans="1:5">
      <c r="A784" s="15"/>
      <c r="B784" s="16"/>
      <c r="C784" s="17"/>
      <c r="D784" s="19" t="s">
        <v>849</v>
      </c>
      <c r="E784" s="14"/>
    </row>
    <row r="785" s="1" customFormat="1" spans="1:5">
      <c r="A785" s="15"/>
      <c r="B785" s="16"/>
      <c r="C785" s="17"/>
      <c r="D785" s="19" t="s">
        <v>850</v>
      </c>
      <c r="E785" s="14"/>
    </row>
    <row r="786" s="1" customFormat="1" spans="1:5">
      <c r="A786" s="15"/>
      <c r="B786" s="16"/>
      <c r="C786" s="17"/>
      <c r="D786" s="19" t="s">
        <v>851</v>
      </c>
      <c r="E786" s="14"/>
    </row>
    <row r="787" s="1" customFormat="1" spans="1:5">
      <c r="A787" s="15"/>
      <c r="B787" s="16"/>
      <c r="C787" s="17"/>
      <c r="D787" s="19" t="s">
        <v>852</v>
      </c>
      <c r="E787" s="14"/>
    </row>
    <row r="788" s="1" customFormat="1" spans="1:5">
      <c r="A788" s="15"/>
      <c r="B788" s="16"/>
      <c r="C788" s="17"/>
      <c r="D788" s="19" t="s">
        <v>853</v>
      </c>
      <c r="E788" s="14"/>
    </row>
    <row r="789" s="1" customFormat="1" spans="1:5">
      <c r="A789" s="15"/>
      <c r="B789" s="16"/>
      <c r="C789" s="17"/>
      <c r="D789" s="19" t="s">
        <v>854</v>
      </c>
      <c r="E789" s="14"/>
    </row>
    <row r="790" s="1" customFormat="1" spans="1:5">
      <c r="A790" s="15"/>
      <c r="B790" s="16"/>
      <c r="C790" s="17"/>
      <c r="D790" s="19" t="s">
        <v>855</v>
      </c>
      <c r="E790" s="14"/>
    </row>
    <row r="791" s="1" customFormat="1" spans="1:5">
      <c r="A791" s="15"/>
      <c r="B791" s="16"/>
      <c r="C791" s="17"/>
      <c r="D791" s="19" t="s">
        <v>856</v>
      </c>
      <c r="E791" s="14"/>
    </row>
    <row r="792" s="1" customFormat="1" spans="1:5">
      <c r="A792" s="15"/>
      <c r="B792" s="16"/>
      <c r="C792" s="17"/>
      <c r="D792" s="19" t="s">
        <v>857</v>
      </c>
      <c r="E792" s="14"/>
    </row>
    <row r="793" s="1" customFormat="1" spans="1:5">
      <c r="A793" s="15"/>
      <c r="B793" s="16"/>
      <c r="C793" s="17"/>
      <c r="D793" s="19" t="s">
        <v>858</v>
      </c>
      <c r="E793" s="14"/>
    </row>
    <row r="794" s="1" customFormat="1" spans="1:5">
      <c r="A794" s="15"/>
      <c r="B794" s="16"/>
      <c r="C794" s="17"/>
      <c r="D794" s="19" t="s">
        <v>859</v>
      </c>
      <c r="E794" s="14"/>
    </row>
    <row r="795" s="1" customFormat="1" spans="1:5">
      <c r="A795" s="15"/>
      <c r="B795" s="16"/>
      <c r="C795" s="17"/>
      <c r="D795" s="19" t="s">
        <v>860</v>
      </c>
      <c r="E795" s="14"/>
    </row>
    <row r="796" s="1" customFormat="1" spans="1:5">
      <c r="A796" s="15"/>
      <c r="B796" s="16"/>
      <c r="C796" s="17"/>
      <c r="D796" s="19" t="s">
        <v>861</v>
      </c>
      <c r="E796" s="14"/>
    </row>
    <row r="797" s="1" customFormat="1" spans="1:5">
      <c r="A797" s="15"/>
      <c r="B797" s="16"/>
      <c r="C797" s="17"/>
      <c r="D797" s="19" t="s">
        <v>862</v>
      </c>
      <c r="E797" s="14"/>
    </row>
    <row r="798" s="1" customFormat="1" spans="1:5">
      <c r="A798" s="15"/>
      <c r="B798" s="16"/>
      <c r="C798" s="17"/>
      <c r="D798" s="19" t="s">
        <v>863</v>
      </c>
      <c r="E798" s="14"/>
    </row>
    <row r="799" s="1" customFormat="1" spans="1:5">
      <c r="A799" s="15"/>
      <c r="B799" s="16"/>
      <c r="C799" s="17"/>
      <c r="D799" s="19" t="s">
        <v>864</v>
      </c>
      <c r="E799" s="14"/>
    </row>
    <row r="800" s="1" customFormat="1" spans="1:5">
      <c r="A800" s="15"/>
      <c r="B800" s="16"/>
      <c r="C800" s="17"/>
      <c r="D800" s="19" t="s">
        <v>865</v>
      </c>
      <c r="E800" s="14"/>
    </row>
    <row r="801" s="1" customFormat="1" spans="1:5">
      <c r="A801" s="15"/>
      <c r="B801" s="16"/>
      <c r="C801" s="17"/>
      <c r="D801" s="19" t="s">
        <v>866</v>
      </c>
      <c r="E801" s="14"/>
    </row>
    <row r="802" s="1" customFormat="1" spans="1:5">
      <c r="A802" s="15"/>
      <c r="B802" s="16"/>
      <c r="C802" s="17"/>
      <c r="D802" s="19" t="s">
        <v>867</v>
      </c>
      <c r="E802" s="14"/>
    </row>
    <row r="803" s="1" customFormat="1" spans="1:5">
      <c r="A803" s="15"/>
      <c r="B803" s="16"/>
      <c r="C803" s="17"/>
      <c r="D803" s="19" t="s">
        <v>868</v>
      </c>
      <c r="E803" s="14"/>
    </row>
    <row r="804" s="1" customFormat="1" spans="1:5">
      <c r="A804" s="15"/>
      <c r="B804" s="16"/>
      <c r="C804" s="17"/>
      <c r="D804" s="19" t="s">
        <v>869</v>
      </c>
      <c r="E804" s="14"/>
    </row>
    <row r="805" s="1" customFormat="1" spans="1:5">
      <c r="A805" s="15"/>
      <c r="B805" s="16"/>
      <c r="C805" s="17"/>
      <c r="D805" s="19" t="s">
        <v>870</v>
      </c>
      <c r="E805" s="14"/>
    </row>
    <row r="806" s="1" customFormat="1" spans="1:5">
      <c r="A806" s="15"/>
      <c r="B806" s="16"/>
      <c r="C806" s="17"/>
      <c r="D806" s="19" t="s">
        <v>871</v>
      </c>
      <c r="E806" s="14"/>
    </row>
    <row r="807" s="1" customFormat="1" spans="1:5">
      <c r="A807" s="15"/>
      <c r="B807" s="16"/>
      <c r="C807" s="17"/>
      <c r="D807" s="19" t="s">
        <v>872</v>
      </c>
      <c r="E807" s="14"/>
    </row>
    <row r="808" s="1" customFormat="1" spans="1:5">
      <c r="A808" s="15"/>
      <c r="B808" s="16"/>
      <c r="C808" s="17"/>
      <c r="D808" s="19" t="s">
        <v>873</v>
      </c>
      <c r="E808" s="14"/>
    </row>
    <row r="809" s="1" customFormat="1" spans="1:5">
      <c r="A809" s="15"/>
      <c r="B809" s="16"/>
      <c r="C809" s="17"/>
      <c r="D809" s="19" t="s">
        <v>874</v>
      </c>
      <c r="E809" s="14"/>
    </row>
    <row r="810" s="1" customFormat="1" spans="1:5">
      <c r="A810" s="15"/>
      <c r="B810" s="16"/>
      <c r="C810" s="17"/>
      <c r="D810" s="19" t="s">
        <v>875</v>
      </c>
      <c r="E810" s="14"/>
    </row>
    <row r="811" s="1" customFormat="1" spans="1:5">
      <c r="A811" s="15"/>
      <c r="B811" s="16"/>
      <c r="C811" s="17"/>
      <c r="D811" s="19" t="s">
        <v>876</v>
      </c>
      <c r="E811" s="14"/>
    </row>
    <row r="812" s="1" customFormat="1" spans="1:5">
      <c r="A812" s="15"/>
      <c r="B812" s="16"/>
      <c r="C812" s="17"/>
      <c r="D812" s="19" t="s">
        <v>877</v>
      </c>
      <c r="E812" s="14"/>
    </row>
    <row r="813" s="1" customFormat="1" spans="1:5">
      <c r="A813" s="15"/>
      <c r="B813" s="16"/>
      <c r="C813" s="17"/>
      <c r="D813" s="19" t="s">
        <v>878</v>
      </c>
      <c r="E813" s="14"/>
    </row>
    <row r="814" s="1" customFormat="1" spans="1:5">
      <c r="A814" s="15"/>
      <c r="B814" s="16"/>
      <c r="C814" s="17"/>
      <c r="D814" s="19" t="s">
        <v>879</v>
      </c>
      <c r="E814" s="14"/>
    </row>
    <row r="815" s="1" customFormat="1" spans="1:5">
      <c r="A815" s="15"/>
      <c r="B815" s="16"/>
      <c r="C815" s="17"/>
      <c r="D815" s="19" t="s">
        <v>880</v>
      </c>
      <c r="E815" s="14"/>
    </row>
    <row r="816" s="1" customFormat="1" spans="1:5">
      <c r="A816" s="15"/>
      <c r="B816" s="16"/>
      <c r="C816" s="17"/>
      <c r="D816" s="19" t="s">
        <v>881</v>
      </c>
      <c r="E816" s="14"/>
    </row>
    <row r="817" s="1" customFormat="1" spans="1:5">
      <c r="A817" s="15"/>
      <c r="B817" s="16"/>
      <c r="C817" s="17"/>
      <c r="D817" s="19" t="s">
        <v>882</v>
      </c>
      <c r="E817" s="14"/>
    </row>
    <row r="818" s="1" customFormat="1" spans="1:5">
      <c r="A818" s="15"/>
      <c r="B818" s="16"/>
      <c r="C818" s="17"/>
      <c r="D818" s="24" t="s">
        <v>883</v>
      </c>
      <c r="E818" s="21" t="s">
        <v>16</v>
      </c>
    </row>
    <row r="819" s="1" customFormat="1" spans="1:5">
      <c r="A819" s="15">
        <f>COUNT(A$547:A818)+53</f>
        <v>65</v>
      </c>
      <c r="B819" s="16">
        <v>4022</v>
      </c>
      <c r="C819" s="17" t="s">
        <v>884</v>
      </c>
      <c r="D819" s="19" t="s">
        <v>885</v>
      </c>
      <c r="E819" s="14"/>
    </row>
    <row r="820" s="1" customFormat="1" spans="1:5">
      <c r="A820" s="15"/>
      <c r="B820" s="16"/>
      <c r="C820" s="17"/>
      <c r="D820" s="19" t="s">
        <v>886</v>
      </c>
      <c r="E820" s="14"/>
    </row>
    <row r="821" s="1" customFormat="1" spans="1:5">
      <c r="A821" s="15"/>
      <c r="B821" s="16"/>
      <c r="C821" s="17"/>
      <c r="D821" s="19" t="s">
        <v>887</v>
      </c>
      <c r="E821" s="14"/>
    </row>
    <row r="822" s="1" customFormat="1" spans="1:5">
      <c r="A822" s="15"/>
      <c r="B822" s="16"/>
      <c r="C822" s="17"/>
      <c r="D822" s="24" t="s">
        <v>888</v>
      </c>
      <c r="E822" s="21" t="s">
        <v>16</v>
      </c>
    </row>
    <row r="823" s="1" customFormat="1" spans="1:5">
      <c r="A823" s="15">
        <f>COUNT(A$547:A822)+53</f>
        <v>66</v>
      </c>
      <c r="B823" s="16">
        <v>4023</v>
      </c>
      <c r="C823" s="17" t="s">
        <v>889</v>
      </c>
      <c r="D823" s="19" t="s">
        <v>890</v>
      </c>
      <c r="E823" s="14"/>
    </row>
    <row r="824" s="1" customFormat="1" spans="1:5">
      <c r="A824" s="15"/>
      <c r="B824" s="16"/>
      <c r="C824" s="17"/>
      <c r="D824" s="19" t="s">
        <v>891</v>
      </c>
      <c r="E824" s="14"/>
    </row>
    <row r="825" s="1" customFormat="1" spans="1:5">
      <c r="A825" s="15"/>
      <c r="B825" s="16"/>
      <c r="C825" s="17"/>
      <c r="D825" s="19" t="s">
        <v>892</v>
      </c>
      <c r="E825" s="14"/>
    </row>
    <row r="826" s="1" customFormat="1" spans="1:5">
      <c r="A826" s="15"/>
      <c r="B826" s="16"/>
      <c r="C826" s="17"/>
      <c r="D826" s="19" t="s">
        <v>893</v>
      </c>
      <c r="E826" s="14"/>
    </row>
    <row r="827" s="1" customFormat="1" spans="1:5">
      <c r="A827" s="15"/>
      <c r="B827" s="16"/>
      <c r="C827" s="17"/>
      <c r="D827" s="19" t="s">
        <v>894</v>
      </c>
      <c r="E827" s="14"/>
    </row>
    <row r="828" s="1" customFormat="1" spans="1:5">
      <c r="A828" s="15"/>
      <c r="B828" s="16"/>
      <c r="C828" s="17"/>
      <c r="D828" s="19" t="s">
        <v>895</v>
      </c>
      <c r="E828" s="14"/>
    </row>
    <row r="829" s="1" customFormat="1" spans="1:5">
      <c r="A829" s="15"/>
      <c r="B829" s="16"/>
      <c r="C829" s="17"/>
      <c r="D829" s="19" t="s">
        <v>896</v>
      </c>
      <c r="E829" s="14"/>
    </row>
    <row r="830" s="1" customFormat="1" spans="1:5">
      <c r="A830" s="15"/>
      <c r="B830" s="16"/>
      <c r="C830" s="17"/>
      <c r="D830" s="19" t="s">
        <v>897</v>
      </c>
      <c r="E830" s="14"/>
    </row>
    <row r="831" s="1" customFormat="1" spans="1:5">
      <c r="A831" s="15"/>
      <c r="B831" s="16"/>
      <c r="C831" s="17"/>
      <c r="D831" s="19" t="s">
        <v>898</v>
      </c>
      <c r="E831" s="14"/>
    </row>
    <row r="832" s="1" customFormat="1" spans="1:5">
      <c r="A832" s="15"/>
      <c r="B832" s="16"/>
      <c r="C832" s="17"/>
      <c r="D832" s="19" t="s">
        <v>899</v>
      </c>
      <c r="E832" s="14"/>
    </row>
    <row r="833" s="1" customFormat="1" spans="1:5">
      <c r="A833" s="15"/>
      <c r="B833" s="16"/>
      <c r="C833" s="17"/>
      <c r="D833" s="19" t="s">
        <v>900</v>
      </c>
      <c r="E833" s="14"/>
    </row>
    <row r="834" s="1" customFormat="1" spans="1:5">
      <c r="A834" s="15"/>
      <c r="B834" s="16"/>
      <c r="C834" s="17"/>
      <c r="D834" s="19" t="s">
        <v>901</v>
      </c>
      <c r="E834" s="14"/>
    </row>
    <row r="835" s="1" customFormat="1" spans="1:5">
      <c r="A835" s="15"/>
      <c r="B835" s="16"/>
      <c r="C835" s="17"/>
      <c r="D835" s="19" t="s">
        <v>902</v>
      </c>
      <c r="E835" s="14"/>
    </row>
    <row r="836" s="1" customFormat="1" ht="24" spans="1:5">
      <c r="A836" s="15"/>
      <c r="B836" s="16"/>
      <c r="C836" s="17"/>
      <c r="D836" s="19" t="s">
        <v>903</v>
      </c>
      <c r="E836" s="14"/>
    </row>
    <row r="837" s="1" customFormat="1" spans="1:5">
      <c r="A837" s="15"/>
      <c r="B837" s="16"/>
      <c r="C837" s="17"/>
      <c r="D837" s="19" t="s">
        <v>904</v>
      </c>
      <c r="E837" s="14"/>
    </row>
    <row r="838" s="1" customFormat="1" spans="1:5">
      <c r="A838" s="15"/>
      <c r="B838" s="16"/>
      <c r="C838" s="17"/>
      <c r="D838" s="19" t="s">
        <v>905</v>
      </c>
      <c r="E838" s="14"/>
    </row>
    <row r="839" s="1" customFormat="1" spans="1:5">
      <c r="A839" s="15"/>
      <c r="B839" s="16"/>
      <c r="C839" s="17"/>
      <c r="D839" s="19" t="s">
        <v>906</v>
      </c>
      <c r="E839" s="14"/>
    </row>
    <row r="840" s="1" customFormat="1" spans="1:5">
      <c r="A840" s="15"/>
      <c r="B840" s="16"/>
      <c r="C840" s="17"/>
      <c r="D840" s="19" t="s">
        <v>907</v>
      </c>
      <c r="E840" s="14"/>
    </row>
    <row r="841" s="1" customFormat="1" ht="24" spans="1:5">
      <c r="A841" s="15"/>
      <c r="B841" s="16"/>
      <c r="C841" s="17"/>
      <c r="D841" s="19" t="s">
        <v>908</v>
      </c>
      <c r="E841" s="14"/>
    </row>
    <row r="842" s="1" customFormat="1" spans="1:5">
      <c r="A842" s="15"/>
      <c r="B842" s="16"/>
      <c r="C842" s="17"/>
      <c r="D842" s="19" t="s">
        <v>909</v>
      </c>
      <c r="E842" s="14"/>
    </row>
    <row r="843" s="1" customFormat="1" spans="1:5">
      <c r="A843" s="15"/>
      <c r="B843" s="16"/>
      <c r="C843" s="17"/>
      <c r="D843" s="19" t="s">
        <v>910</v>
      </c>
      <c r="E843" s="14"/>
    </row>
    <row r="844" s="1" customFormat="1" spans="1:5">
      <c r="A844" s="15"/>
      <c r="B844" s="16"/>
      <c r="C844" s="17"/>
      <c r="D844" s="19" t="s">
        <v>911</v>
      </c>
      <c r="E844" s="14"/>
    </row>
    <row r="845" s="1" customFormat="1" spans="1:5">
      <c r="A845" s="15"/>
      <c r="B845" s="16"/>
      <c r="C845" s="17"/>
      <c r="D845" s="19" t="s">
        <v>912</v>
      </c>
      <c r="E845" s="14"/>
    </row>
    <row r="846" s="1" customFormat="1" spans="1:5">
      <c r="A846" s="15"/>
      <c r="B846" s="16"/>
      <c r="C846" s="17"/>
      <c r="D846" s="19" t="s">
        <v>913</v>
      </c>
      <c r="E846" s="14"/>
    </row>
    <row r="847" s="1" customFormat="1" spans="1:5">
      <c r="A847" s="15"/>
      <c r="B847" s="16"/>
      <c r="C847" s="17"/>
      <c r="D847" s="19" t="s">
        <v>914</v>
      </c>
      <c r="E847" s="14"/>
    </row>
    <row r="848" s="1" customFormat="1" spans="1:5">
      <c r="A848" s="15"/>
      <c r="B848" s="16"/>
      <c r="C848" s="17"/>
      <c r="D848" s="24" t="s">
        <v>915</v>
      </c>
      <c r="E848" s="21" t="s">
        <v>16</v>
      </c>
    </row>
    <row r="849" s="1" customFormat="1" spans="1:5">
      <c r="A849" s="15">
        <f>COUNT(A$547:A848)+53</f>
        <v>67</v>
      </c>
      <c r="B849" s="16">
        <v>4024</v>
      </c>
      <c r="C849" s="17" t="s">
        <v>916</v>
      </c>
      <c r="D849" s="19" t="s">
        <v>917</v>
      </c>
      <c r="E849" s="14"/>
    </row>
    <row r="850" s="1" customFormat="1" spans="1:5">
      <c r="A850" s="15"/>
      <c r="B850" s="16"/>
      <c r="C850" s="17"/>
      <c r="D850" s="19" t="s">
        <v>918</v>
      </c>
      <c r="E850" s="14"/>
    </row>
    <row r="851" s="1" customFormat="1" spans="1:5">
      <c r="A851" s="15"/>
      <c r="B851" s="16"/>
      <c r="C851" s="17"/>
      <c r="D851" s="19" t="s">
        <v>919</v>
      </c>
      <c r="E851" s="14"/>
    </row>
    <row r="852" s="1" customFormat="1" spans="1:5">
      <c r="A852" s="15"/>
      <c r="B852" s="16"/>
      <c r="C852" s="17"/>
      <c r="D852" s="19" t="s">
        <v>920</v>
      </c>
      <c r="E852" s="14"/>
    </row>
    <row r="853" s="1" customFormat="1" spans="1:5">
      <c r="A853" s="15"/>
      <c r="B853" s="16"/>
      <c r="C853" s="17"/>
      <c r="D853" s="24" t="s">
        <v>921</v>
      </c>
      <c r="E853" s="21" t="s">
        <v>16</v>
      </c>
    </row>
    <row r="854" s="1" customFormat="1" spans="1:5">
      <c r="A854" s="15">
        <f>COUNT(A$547:A853)+53</f>
        <v>68</v>
      </c>
      <c r="B854" s="16">
        <v>4025</v>
      </c>
      <c r="C854" s="17" t="s">
        <v>922</v>
      </c>
      <c r="D854" s="19" t="s">
        <v>923</v>
      </c>
      <c r="E854" s="14"/>
    </row>
    <row r="855" s="1" customFormat="1" spans="1:5">
      <c r="A855" s="15"/>
      <c r="B855" s="16"/>
      <c r="C855" s="17"/>
      <c r="D855" s="19" t="s">
        <v>924</v>
      </c>
      <c r="E855" s="14"/>
    </row>
    <row r="856" s="1" customFormat="1" spans="1:5">
      <c r="A856" s="15"/>
      <c r="B856" s="16"/>
      <c r="C856" s="17"/>
      <c r="D856" s="24" t="s">
        <v>925</v>
      </c>
      <c r="E856" s="21" t="s">
        <v>16</v>
      </c>
    </row>
    <row r="857" s="1" customFormat="1" spans="1:5">
      <c r="A857" s="25">
        <f>COUNT(A$547:A856)+53</f>
        <v>69</v>
      </c>
      <c r="B857" s="26">
        <v>4026</v>
      </c>
      <c r="C857" s="27" t="s">
        <v>926</v>
      </c>
      <c r="D857" s="24" t="s">
        <v>927</v>
      </c>
      <c r="E857" s="21" t="s">
        <v>216</v>
      </c>
    </row>
    <row r="858" s="1" customFormat="1" ht="27" spans="1:5">
      <c r="A858" s="15">
        <f>COUNT(A$547:A857)+53</f>
        <v>70</v>
      </c>
      <c r="B858" s="16">
        <v>4027</v>
      </c>
      <c r="C858" s="17" t="s">
        <v>928</v>
      </c>
      <c r="D858" s="18" t="s">
        <v>929</v>
      </c>
      <c r="E858" s="14"/>
    </row>
    <row r="859" s="1" customFormat="1" spans="1:5">
      <c r="A859" s="15">
        <f>COUNT(A$547:A858)+53</f>
        <v>71</v>
      </c>
      <c r="B859" s="16">
        <v>4028</v>
      </c>
      <c r="C859" s="17" t="s">
        <v>930</v>
      </c>
      <c r="D859" s="19" t="s">
        <v>931</v>
      </c>
      <c r="E859" s="14"/>
    </row>
    <row r="860" s="1" customFormat="1" spans="1:5">
      <c r="A860" s="15"/>
      <c r="B860" s="16"/>
      <c r="C860" s="17"/>
      <c r="D860" s="19" t="s">
        <v>932</v>
      </c>
      <c r="E860" s="14"/>
    </row>
    <row r="861" s="1" customFormat="1" spans="1:5">
      <c r="A861" s="15"/>
      <c r="B861" s="16"/>
      <c r="C861" s="17"/>
      <c r="D861" s="19" t="s">
        <v>933</v>
      </c>
      <c r="E861" s="14"/>
    </row>
    <row r="862" s="1" customFormat="1" spans="1:5">
      <c r="A862" s="15"/>
      <c r="B862" s="16"/>
      <c r="C862" s="17"/>
      <c r="D862" s="19" t="s">
        <v>934</v>
      </c>
      <c r="E862" s="14"/>
    </row>
    <row r="863" s="1" customFormat="1" spans="1:5">
      <c r="A863" s="15"/>
      <c r="B863" s="16"/>
      <c r="C863" s="17"/>
      <c r="D863" s="19" t="s">
        <v>935</v>
      </c>
      <c r="E863" s="14"/>
    </row>
    <row r="864" s="1" customFormat="1" spans="1:5">
      <c r="A864" s="15"/>
      <c r="B864" s="16"/>
      <c r="C864" s="17"/>
      <c r="D864" s="19" t="s">
        <v>936</v>
      </c>
      <c r="E864" s="14"/>
    </row>
    <row r="865" s="1" customFormat="1" spans="1:5">
      <c r="A865" s="15"/>
      <c r="B865" s="16"/>
      <c r="C865" s="17"/>
      <c r="D865" s="19" t="s">
        <v>937</v>
      </c>
      <c r="E865" s="14"/>
    </row>
    <row r="866" s="1" customFormat="1" spans="1:5">
      <c r="A866" s="15"/>
      <c r="B866" s="16"/>
      <c r="C866" s="17"/>
      <c r="D866" s="19" t="s">
        <v>938</v>
      </c>
      <c r="E866" s="14"/>
    </row>
    <row r="867" s="1" customFormat="1" spans="1:5">
      <c r="A867" s="15"/>
      <c r="B867" s="16"/>
      <c r="C867" s="17"/>
      <c r="D867" s="19" t="s">
        <v>939</v>
      </c>
      <c r="E867" s="14"/>
    </row>
    <row r="868" s="1" customFormat="1" spans="1:5">
      <c r="A868" s="15"/>
      <c r="B868" s="16"/>
      <c r="C868" s="17"/>
      <c r="D868" s="19" t="s">
        <v>940</v>
      </c>
      <c r="E868" s="14"/>
    </row>
    <row r="869" s="1" customFormat="1" spans="1:5">
      <c r="A869" s="15"/>
      <c r="B869" s="16"/>
      <c r="C869" s="17"/>
      <c r="D869" s="19" t="s">
        <v>941</v>
      </c>
      <c r="E869" s="14"/>
    </row>
    <row r="870" s="1" customFormat="1" spans="1:5">
      <c r="A870" s="15"/>
      <c r="B870" s="16"/>
      <c r="C870" s="17"/>
      <c r="D870" s="19" t="s">
        <v>942</v>
      </c>
      <c r="E870" s="14"/>
    </row>
    <row r="871" s="1" customFormat="1" spans="1:5">
      <c r="A871" s="15"/>
      <c r="B871" s="16"/>
      <c r="C871" s="17"/>
      <c r="D871" s="19" t="s">
        <v>943</v>
      </c>
      <c r="E871" s="14"/>
    </row>
    <row r="872" s="1" customFormat="1" spans="1:5">
      <c r="A872" s="15"/>
      <c r="B872" s="16"/>
      <c r="C872" s="17"/>
      <c r="D872" s="19" t="s">
        <v>944</v>
      </c>
      <c r="E872" s="14"/>
    </row>
    <row r="873" s="1" customFormat="1" spans="1:5">
      <c r="A873" s="15"/>
      <c r="B873" s="16"/>
      <c r="C873" s="17"/>
      <c r="D873" s="19" t="s">
        <v>945</v>
      </c>
      <c r="E873" s="14"/>
    </row>
    <row r="874" s="1" customFormat="1" spans="1:5">
      <c r="A874" s="15"/>
      <c r="B874" s="16"/>
      <c r="C874" s="17"/>
      <c r="D874" s="19" t="s">
        <v>946</v>
      </c>
      <c r="E874" s="14"/>
    </row>
    <row r="875" s="1" customFormat="1" spans="1:5">
      <c r="A875" s="15"/>
      <c r="B875" s="16"/>
      <c r="C875" s="17"/>
      <c r="D875" s="19" t="s">
        <v>947</v>
      </c>
      <c r="E875" s="14"/>
    </row>
    <row r="876" s="1" customFormat="1" spans="1:5">
      <c r="A876" s="15"/>
      <c r="B876" s="16"/>
      <c r="C876" s="17"/>
      <c r="D876" s="19" t="s">
        <v>948</v>
      </c>
      <c r="E876" s="14"/>
    </row>
    <row r="877" s="1" customFormat="1" spans="1:5">
      <c r="A877" s="15"/>
      <c r="B877" s="16"/>
      <c r="C877" s="17"/>
      <c r="D877" s="24" t="s">
        <v>949</v>
      </c>
      <c r="E877" s="21" t="s">
        <v>16</v>
      </c>
    </row>
    <row r="878" s="1" customFormat="1" spans="1:5">
      <c r="A878" s="15">
        <f>COUNT(A$547:A877)+53</f>
        <v>72</v>
      </c>
      <c r="B878" s="16">
        <v>4029</v>
      </c>
      <c r="C878" s="17" t="s">
        <v>950</v>
      </c>
      <c r="D878" s="19" t="s">
        <v>951</v>
      </c>
      <c r="E878" s="14"/>
    </row>
    <row r="879" s="1" customFormat="1" spans="1:5">
      <c r="A879" s="15"/>
      <c r="B879" s="16"/>
      <c r="C879" s="17"/>
      <c r="D879" s="19" t="s">
        <v>952</v>
      </c>
      <c r="E879" s="14"/>
    </row>
    <row r="880" s="1" customFormat="1" spans="1:5">
      <c r="A880" s="15"/>
      <c r="B880" s="16"/>
      <c r="C880" s="17"/>
      <c r="D880" s="19" t="s">
        <v>953</v>
      </c>
      <c r="E880" s="14"/>
    </row>
    <row r="881" s="1" customFormat="1" spans="1:5">
      <c r="A881" s="15"/>
      <c r="B881" s="16"/>
      <c r="C881" s="17"/>
      <c r="D881" s="19" t="s">
        <v>954</v>
      </c>
      <c r="E881" s="14"/>
    </row>
    <row r="882" s="1" customFormat="1" spans="1:5">
      <c r="A882" s="15"/>
      <c r="B882" s="16"/>
      <c r="C882" s="17"/>
      <c r="D882" s="19" t="s">
        <v>955</v>
      </c>
      <c r="E882" s="14"/>
    </row>
    <row r="883" s="1" customFormat="1" spans="1:5">
      <c r="A883" s="15"/>
      <c r="B883" s="16"/>
      <c r="C883" s="17"/>
      <c r="D883" s="19" t="s">
        <v>956</v>
      </c>
      <c r="E883" s="14"/>
    </row>
    <row r="884" s="1" customFormat="1" spans="1:5">
      <c r="A884" s="15"/>
      <c r="B884" s="16"/>
      <c r="C884" s="17"/>
      <c r="D884" s="24" t="s">
        <v>957</v>
      </c>
      <c r="E884" s="21" t="s">
        <v>16</v>
      </c>
    </row>
    <row r="885" s="3" customFormat="1" spans="1:5">
      <c r="A885" s="31">
        <f>COUNT(A$547:A884)+53</f>
        <v>73</v>
      </c>
      <c r="B885" s="32">
        <v>3471</v>
      </c>
      <c r="C885" s="33" t="s">
        <v>958</v>
      </c>
      <c r="D885" s="19" t="s">
        <v>959</v>
      </c>
      <c r="E885" s="21"/>
    </row>
    <row r="886" s="3" customFormat="1" spans="1:7">
      <c r="A886" s="34"/>
      <c r="B886" s="35"/>
      <c r="C886" s="36"/>
      <c r="D886" s="24" t="s">
        <v>960</v>
      </c>
      <c r="E886" s="21" t="s">
        <v>16</v>
      </c>
      <c r="G886" s="21"/>
    </row>
    <row r="887" s="3" customFormat="1" spans="1:5">
      <c r="A887" s="31">
        <f>COUNT(A$547:A886)+53</f>
        <v>74</v>
      </c>
      <c r="B887" s="32">
        <v>3473</v>
      </c>
      <c r="C887" s="33" t="s">
        <v>961</v>
      </c>
      <c r="D887" s="19" t="s">
        <v>962</v>
      </c>
      <c r="E887" s="21"/>
    </row>
    <row r="888" s="3" customFormat="1" spans="1:5">
      <c r="A888" s="34"/>
      <c r="B888" s="35"/>
      <c r="C888" s="36"/>
      <c r="D888" s="24" t="s">
        <v>963</v>
      </c>
      <c r="E888" s="21" t="s">
        <v>16</v>
      </c>
    </row>
    <row r="889" s="3" customFormat="1" spans="1:5">
      <c r="A889" s="25">
        <f>COUNT(A$547:A888)+53</f>
        <v>75</v>
      </c>
      <c r="B889" s="26">
        <v>3474</v>
      </c>
      <c r="C889" s="27" t="s">
        <v>964</v>
      </c>
      <c r="D889" s="20" t="s">
        <v>965</v>
      </c>
      <c r="E889" s="21" t="s">
        <v>216</v>
      </c>
    </row>
    <row r="890" s="3" customFormat="1" spans="1:5">
      <c r="A890" s="15">
        <f>COUNT(A$547:A889)+53</f>
        <v>76</v>
      </c>
      <c r="B890" s="16">
        <v>3492</v>
      </c>
      <c r="C890" s="17" t="s">
        <v>966</v>
      </c>
      <c r="D890" s="17" t="s">
        <v>967</v>
      </c>
      <c r="E890" s="21"/>
    </row>
    <row r="891" s="3" customFormat="1" spans="1:5">
      <c r="A891" s="31">
        <f>COUNT(A$547:A890)+53</f>
        <v>77</v>
      </c>
      <c r="B891" s="32">
        <v>3561</v>
      </c>
      <c r="C891" s="33" t="s">
        <v>968</v>
      </c>
      <c r="D891" s="19" t="s">
        <v>969</v>
      </c>
      <c r="E891" s="21"/>
    </row>
    <row r="892" s="3" customFormat="1" spans="1:5">
      <c r="A892" s="34"/>
      <c r="B892" s="35"/>
      <c r="C892" s="36"/>
      <c r="D892" s="24" t="s">
        <v>970</v>
      </c>
      <c r="E892" s="21" t="s">
        <v>16</v>
      </c>
    </row>
    <row r="893" s="3" customFormat="1" spans="1:5">
      <c r="A893" s="15">
        <f>COUNT(A$547:A892)+53</f>
        <v>78</v>
      </c>
      <c r="B893" s="16">
        <v>3586</v>
      </c>
      <c r="C893" s="17" t="s">
        <v>971</v>
      </c>
      <c r="D893" s="17" t="s">
        <v>972</v>
      </c>
      <c r="E893" s="21"/>
    </row>
    <row r="894" s="3" customFormat="1" spans="1:5">
      <c r="A894" s="34">
        <f>COUNT(A$547:A893)+53</f>
        <v>79</v>
      </c>
      <c r="B894" s="35">
        <v>3589</v>
      </c>
      <c r="C894" s="36" t="s">
        <v>973</v>
      </c>
      <c r="D894" s="36" t="s">
        <v>974</v>
      </c>
      <c r="E894" s="21"/>
    </row>
    <row r="895" s="3" customFormat="1" ht="27" spans="1:5">
      <c r="A895" s="37">
        <f>COUNT(A$547:A894)+53</f>
        <v>80</v>
      </c>
      <c r="B895" s="38">
        <v>4013</v>
      </c>
      <c r="C895" s="39" t="s">
        <v>975</v>
      </c>
      <c r="D895" s="24" t="s">
        <v>976</v>
      </c>
      <c r="E895" s="21" t="s">
        <v>216</v>
      </c>
    </row>
    <row r="896" s="1" customFormat="1" ht="14.25" spans="1:5">
      <c r="A896" s="40" t="s">
        <v>977</v>
      </c>
      <c r="B896" s="40"/>
      <c r="C896" s="40"/>
      <c r="D896" s="40"/>
      <c r="E896" s="14"/>
    </row>
    <row r="897" s="1" customFormat="1" spans="1:5">
      <c r="A897" s="15">
        <v>81</v>
      </c>
      <c r="B897" s="16">
        <v>6311</v>
      </c>
      <c r="C897" s="17" t="s">
        <v>978</v>
      </c>
      <c r="D897" s="19" t="s">
        <v>979</v>
      </c>
      <c r="E897" s="14"/>
    </row>
    <row r="898" s="1" customFormat="1" spans="1:5">
      <c r="A898" s="15"/>
      <c r="B898" s="16"/>
      <c r="C898" s="17"/>
      <c r="D898" s="24" t="s">
        <v>980</v>
      </c>
      <c r="E898" s="21" t="s">
        <v>16</v>
      </c>
    </row>
    <row r="899" s="1" customFormat="1" spans="1:5">
      <c r="A899" s="15">
        <f>COUNT(A$897:A898)+81</f>
        <v>82</v>
      </c>
      <c r="B899" s="16">
        <v>6312</v>
      </c>
      <c r="C899" s="17" t="s">
        <v>981</v>
      </c>
      <c r="D899" s="19" t="s">
        <v>982</v>
      </c>
      <c r="E899" s="14"/>
    </row>
    <row r="900" s="1" customFormat="1" spans="1:5">
      <c r="A900" s="15"/>
      <c r="B900" s="16"/>
      <c r="C900" s="17"/>
      <c r="D900" s="19" t="s">
        <v>983</v>
      </c>
      <c r="E900" s="14"/>
    </row>
    <row r="901" s="1" customFormat="1" spans="1:5">
      <c r="A901" s="15"/>
      <c r="B901" s="16"/>
      <c r="C901" s="17"/>
      <c r="D901" s="19" t="s">
        <v>984</v>
      </c>
      <c r="E901" s="14"/>
    </row>
    <row r="902" s="1" customFormat="1" spans="1:5">
      <c r="A902" s="15"/>
      <c r="B902" s="16"/>
      <c r="C902" s="17"/>
      <c r="D902" s="19" t="s">
        <v>985</v>
      </c>
      <c r="E902" s="14"/>
    </row>
    <row r="903" s="1" customFormat="1" spans="1:5">
      <c r="A903" s="15"/>
      <c r="B903" s="16"/>
      <c r="C903" s="17"/>
      <c r="D903" s="19" t="s">
        <v>986</v>
      </c>
      <c r="E903" s="14"/>
    </row>
    <row r="904" s="1" customFormat="1" spans="1:5">
      <c r="A904" s="15"/>
      <c r="B904" s="16"/>
      <c r="C904" s="17"/>
      <c r="D904" s="19" t="s">
        <v>987</v>
      </c>
      <c r="E904" s="14"/>
    </row>
    <row r="905" s="1" customFormat="1" spans="1:5">
      <c r="A905" s="15"/>
      <c r="B905" s="16"/>
      <c r="C905" s="17"/>
      <c r="D905" s="19" t="s">
        <v>988</v>
      </c>
      <c r="E905" s="14"/>
    </row>
    <row r="906" s="1" customFormat="1" spans="1:5">
      <c r="A906" s="15"/>
      <c r="B906" s="16"/>
      <c r="C906" s="17"/>
      <c r="D906" s="24" t="s">
        <v>989</v>
      </c>
      <c r="E906" s="21" t="s">
        <v>16</v>
      </c>
    </row>
    <row r="907" s="1" customFormat="1" spans="1:5">
      <c r="A907" s="15">
        <f>COUNT(A$897:A906)+81</f>
        <v>83</v>
      </c>
      <c r="B907" s="16">
        <v>6319</v>
      </c>
      <c r="C907" s="17" t="s">
        <v>990</v>
      </c>
      <c r="D907" s="19" t="s">
        <v>991</v>
      </c>
      <c r="E907" s="14"/>
    </row>
    <row r="908" s="1" customFormat="1" spans="1:5">
      <c r="A908" s="15"/>
      <c r="B908" s="16"/>
      <c r="C908" s="17"/>
      <c r="D908" s="19" t="s">
        <v>992</v>
      </c>
      <c r="E908" s="14"/>
    </row>
    <row r="909" s="1" customFormat="1" spans="1:5">
      <c r="A909" s="15"/>
      <c r="B909" s="16"/>
      <c r="C909" s="17"/>
      <c r="D909" s="19" t="s">
        <v>993</v>
      </c>
      <c r="E909" s="14"/>
    </row>
    <row r="910" s="1" customFormat="1" spans="1:5">
      <c r="A910" s="15"/>
      <c r="B910" s="16"/>
      <c r="C910" s="17"/>
      <c r="D910" s="19" t="s">
        <v>994</v>
      </c>
      <c r="E910" s="14"/>
    </row>
    <row r="911" s="1" customFormat="1" spans="1:5">
      <c r="A911" s="15"/>
      <c r="B911" s="16"/>
      <c r="C911" s="17"/>
      <c r="D911" s="19" t="s">
        <v>995</v>
      </c>
      <c r="E911" s="14"/>
    </row>
    <row r="912" s="1" customFormat="1" spans="1:5">
      <c r="A912" s="15"/>
      <c r="B912" s="16"/>
      <c r="C912" s="17"/>
      <c r="D912" s="19" t="s">
        <v>996</v>
      </c>
      <c r="E912" s="14"/>
    </row>
    <row r="913" s="1" customFormat="1" spans="1:5">
      <c r="A913" s="15"/>
      <c r="B913" s="16"/>
      <c r="C913" s="17"/>
      <c r="D913" s="19" t="s">
        <v>997</v>
      </c>
      <c r="E913" s="14"/>
    </row>
    <row r="914" s="1" customFormat="1" spans="1:5">
      <c r="A914" s="15"/>
      <c r="B914" s="16"/>
      <c r="C914" s="17"/>
      <c r="D914" s="19" t="s">
        <v>998</v>
      </c>
      <c r="E914" s="14"/>
    </row>
    <row r="915" s="1" customFormat="1" spans="1:5">
      <c r="A915" s="15"/>
      <c r="B915" s="16"/>
      <c r="C915" s="17"/>
      <c r="D915" s="19" t="s">
        <v>999</v>
      </c>
      <c r="E915" s="14"/>
    </row>
    <row r="916" s="1" customFormat="1" spans="1:5">
      <c r="A916" s="15"/>
      <c r="B916" s="16"/>
      <c r="C916" s="17"/>
      <c r="D916" s="19" t="s">
        <v>1000</v>
      </c>
      <c r="E916" s="14"/>
    </row>
    <row r="917" s="1" customFormat="1" spans="1:5">
      <c r="A917" s="15"/>
      <c r="B917" s="16"/>
      <c r="C917" s="17"/>
      <c r="D917" s="19" t="s">
        <v>1001</v>
      </c>
      <c r="E917" s="14"/>
    </row>
    <row r="918" s="1" customFormat="1" spans="1:5">
      <c r="A918" s="15"/>
      <c r="B918" s="16"/>
      <c r="C918" s="17"/>
      <c r="D918" s="19" t="s">
        <v>1002</v>
      </c>
      <c r="E918" s="14"/>
    </row>
    <row r="919" s="1" customFormat="1" spans="1:5">
      <c r="A919" s="15"/>
      <c r="B919" s="16"/>
      <c r="C919" s="17"/>
      <c r="D919" s="19" t="s">
        <v>1003</v>
      </c>
      <c r="E919" s="14"/>
    </row>
    <row r="920" s="1" customFormat="1" spans="1:5">
      <c r="A920" s="15"/>
      <c r="B920" s="16"/>
      <c r="C920" s="17"/>
      <c r="D920" s="19" t="s">
        <v>1004</v>
      </c>
      <c r="E920" s="14"/>
    </row>
    <row r="921" s="1" customFormat="1" ht="24" spans="1:5">
      <c r="A921" s="15"/>
      <c r="B921" s="16"/>
      <c r="C921" s="17"/>
      <c r="D921" s="19" t="s">
        <v>1005</v>
      </c>
      <c r="E921" s="14"/>
    </row>
    <row r="922" s="1" customFormat="1" ht="24" spans="1:5">
      <c r="A922" s="15"/>
      <c r="B922" s="16"/>
      <c r="C922" s="17"/>
      <c r="D922" s="19" t="s">
        <v>1006</v>
      </c>
      <c r="E922" s="14"/>
    </row>
    <row r="923" s="1" customFormat="1" ht="24" spans="1:5">
      <c r="A923" s="15"/>
      <c r="B923" s="16"/>
      <c r="C923" s="17"/>
      <c r="D923" s="19" t="s">
        <v>1007</v>
      </c>
      <c r="E923" s="14"/>
    </row>
    <row r="924" s="1" customFormat="1" ht="24" spans="1:5">
      <c r="A924" s="15"/>
      <c r="B924" s="16"/>
      <c r="C924" s="17"/>
      <c r="D924" s="19" t="s">
        <v>1008</v>
      </c>
      <c r="E924" s="14"/>
    </row>
    <row r="925" s="1" customFormat="1" spans="1:5">
      <c r="A925" s="15"/>
      <c r="B925" s="16"/>
      <c r="C925" s="17"/>
      <c r="D925" s="19" t="s">
        <v>1009</v>
      </c>
      <c r="E925" s="14"/>
    </row>
    <row r="926" s="1" customFormat="1" spans="1:5">
      <c r="A926" s="15"/>
      <c r="B926" s="16"/>
      <c r="C926" s="17"/>
      <c r="D926" s="24" t="s">
        <v>1010</v>
      </c>
      <c r="E926" s="21" t="s">
        <v>16</v>
      </c>
    </row>
    <row r="927" s="1" customFormat="1" spans="1:5">
      <c r="A927" s="15">
        <f>COUNT(A$897:A926)+81</f>
        <v>84</v>
      </c>
      <c r="B927" s="16">
        <v>6321</v>
      </c>
      <c r="C927" s="17" t="s">
        <v>1011</v>
      </c>
      <c r="D927" s="19" t="s">
        <v>1012</v>
      </c>
      <c r="E927" s="14"/>
    </row>
    <row r="928" s="1" customFormat="1" spans="1:5">
      <c r="A928" s="15"/>
      <c r="B928" s="16"/>
      <c r="C928" s="17"/>
      <c r="D928" s="19" t="s">
        <v>1013</v>
      </c>
      <c r="E928" s="14"/>
    </row>
    <row r="929" s="1" customFormat="1" spans="1:5">
      <c r="A929" s="15"/>
      <c r="B929" s="16"/>
      <c r="C929" s="17"/>
      <c r="D929" s="19" t="s">
        <v>1014</v>
      </c>
      <c r="E929" s="14"/>
    </row>
    <row r="930" s="1" customFormat="1" spans="1:5">
      <c r="A930" s="15"/>
      <c r="B930" s="16"/>
      <c r="C930" s="17"/>
      <c r="D930" s="19" t="s">
        <v>1015</v>
      </c>
      <c r="E930" s="14"/>
    </row>
    <row r="931" s="1" customFormat="1" spans="1:5">
      <c r="A931" s="15"/>
      <c r="B931" s="16"/>
      <c r="C931" s="17"/>
      <c r="D931" s="19" t="s">
        <v>1016</v>
      </c>
      <c r="E931" s="14"/>
    </row>
    <row r="932" s="1" customFormat="1" spans="1:5">
      <c r="A932" s="15"/>
      <c r="B932" s="16"/>
      <c r="C932" s="17"/>
      <c r="D932" s="19" t="s">
        <v>1017</v>
      </c>
      <c r="E932" s="14"/>
    </row>
    <row r="933" s="1" customFormat="1" ht="24" spans="1:5">
      <c r="A933" s="15"/>
      <c r="B933" s="16"/>
      <c r="C933" s="17"/>
      <c r="D933" s="19" t="s">
        <v>1018</v>
      </c>
      <c r="E933" s="14"/>
    </row>
    <row r="934" s="1" customFormat="1" ht="36" spans="1:5">
      <c r="A934" s="15"/>
      <c r="B934" s="16"/>
      <c r="C934" s="17"/>
      <c r="D934" s="19" t="s">
        <v>1019</v>
      </c>
      <c r="E934" s="14"/>
    </row>
    <row r="935" s="1" customFormat="1" ht="24" spans="1:5">
      <c r="A935" s="15"/>
      <c r="B935" s="16"/>
      <c r="C935" s="17"/>
      <c r="D935" s="19" t="s">
        <v>1020</v>
      </c>
      <c r="E935" s="14"/>
    </row>
    <row r="936" s="1" customFormat="1" ht="24" spans="1:5">
      <c r="A936" s="15"/>
      <c r="B936" s="16"/>
      <c r="C936" s="17"/>
      <c r="D936" s="19" t="s">
        <v>1021</v>
      </c>
      <c r="E936" s="14"/>
    </row>
    <row r="937" s="1" customFormat="1" spans="1:5">
      <c r="A937" s="15"/>
      <c r="B937" s="16"/>
      <c r="C937" s="17"/>
      <c r="D937" s="19" t="s">
        <v>1022</v>
      </c>
      <c r="E937" s="14"/>
    </row>
    <row r="938" s="1" customFormat="1" spans="1:5">
      <c r="A938" s="15"/>
      <c r="B938" s="16"/>
      <c r="C938" s="17"/>
      <c r="D938" s="19" t="s">
        <v>1023</v>
      </c>
      <c r="E938" s="14"/>
    </row>
    <row r="939" s="1" customFormat="1" spans="1:5">
      <c r="A939" s="15"/>
      <c r="B939" s="16"/>
      <c r="C939" s="17"/>
      <c r="D939" s="24" t="s">
        <v>1024</v>
      </c>
      <c r="E939" s="21" t="s">
        <v>16</v>
      </c>
    </row>
    <row r="940" s="1" customFormat="1" spans="1:5">
      <c r="A940" s="15">
        <f>COUNT(A$897:A939)+81</f>
        <v>85</v>
      </c>
      <c r="B940" s="16">
        <v>6322</v>
      </c>
      <c r="C940" s="17" t="s">
        <v>1025</v>
      </c>
      <c r="D940" s="19" t="s">
        <v>1026</v>
      </c>
      <c r="E940" s="14"/>
    </row>
    <row r="941" s="1" customFormat="1" ht="24" spans="1:5">
      <c r="A941" s="15"/>
      <c r="B941" s="16"/>
      <c r="C941" s="17"/>
      <c r="D941" s="19" t="s">
        <v>1027</v>
      </c>
      <c r="E941" s="14"/>
    </row>
    <row r="942" s="1" customFormat="1" ht="36" spans="1:5">
      <c r="A942" s="15"/>
      <c r="B942" s="16"/>
      <c r="C942" s="17"/>
      <c r="D942" s="19" t="s">
        <v>1028</v>
      </c>
      <c r="E942" s="14"/>
    </row>
    <row r="943" s="1" customFormat="1" ht="24" spans="1:5">
      <c r="A943" s="15"/>
      <c r="B943" s="16"/>
      <c r="C943" s="17"/>
      <c r="D943" s="19" t="s">
        <v>1029</v>
      </c>
      <c r="E943" s="14"/>
    </row>
    <row r="944" s="1" customFormat="1" ht="24" spans="1:5">
      <c r="A944" s="15"/>
      <c r="B944" s="16"/>
      <c r="C944" s="17"/>
      <c r="D944" s="19" t="s">
        <v>1030</v>
      </c>
      <c r="E944" s="14"/>
    </row>
    <row r="945" s="1" customFormat="1" spans="1:5">
      <c r="A945" s="15"/>
      <c r="B945" s="16"/>
      <c r="C945" s="17"/>
      <c r="D945" s="24" t="s">
        <v>1031</v>
      </c>
      <c r="E945" s="21" t="s">
        <v>16</v>
      </c>
    </row>
    <row r="946" s="1" customFormat="1" spans="1:5">
      <c r="A946" s="15">
        <f>COUNT(A$897:A945)+81</f>
        <v>86</v>
      </c>
      <c r="B946" s="16">
        <v>6331</v>
      </c>
      <c r="C946" s="17" t="s">
        <v>1032</v>
      </c>
      <c r="D946" s="18" t="s">
        <v>1032</v>
      </c>
      <c r="E946" s="14"/>
    </row>
    <row r="947" s="1" customFormat="1" spans="1:5">
      <c r="A947" s="15">
        <f>COUNT(A$897:A946)+81</f>
        <v>87</v>
      </c>
      <c r="B947" s="16">
        <v>6339</v>
      </c>
      <c r="C947" s="17" t="s">
        <v>1033</v>
      </c>
      <c r="D947" s="18" t="s">
        <v>1033</v>
      </c>
      <c r="E947" s="14"/>
    </row>
    <row r="948" s="1" customFormat="1" ht="14.25" spans="1:5">
      <c r="A948" s="40" t="s">
        <v>1034</v>
      </c>
      <c r="B948" s="40"/>
      <c r="C948" s="40"/>
      <c r="D948" s="40"/>
      <c r="E948" s="14"/>
    </row>
    <row r="949" s="1" customFormat="1" ht="14.25" spans="1:5">
      <c r="A949" s="41">
        <v>88</v>
      </c>
      <c r="B949" s="25">
        <v>6020</v>
      </c>
      <c r="C949" s="27" t="s">
        <v>1035</v>
      </c>
      <c r="D949" s="24" t="s">
        <v>1036</v>
      </c>
      <c r="E949" s="21" t="s">
        <v>216</v>
      </c>
    </row>
    <row r="950" s="1" customFormat="1" ht="24" spans="1:5">
      <c r="A950" s="15">
        <f>COUNT(A$949:A949)+88</f>
        <v>89</v>
      </c>
      <c r="B950" s="16">
        <v>6410</v>
      </c>
      <c r="C950" s="17" t="s">
        <v>1037</v>
      </c>
      <c r="D950" s="18" t="s">
        <v>1038</v>
      </c>
      <c r="E950" s="14"/>
    </row>
    <row r="951" s="1" customFormat="1" spans="1:5">
      <c r="A951" s="15">
        <f>COUNT(A$949:A950)+88</f>
        <v>90</v>
      </c>
      <c r="B951" s="16">
        <v>6421</v>
      </c>
      <c r="C951" s="17" t="s">
        <v>1039</v>
      </c>
      <c r="D951" s="19" t="s">
        <v>1039</v>
      </c>
      <c r="E951" s="14"/>
    </row>
    <row r="952" s="1" customFormat="1" spans="1:5">
      <c r="A952" s="15">
        <f>COUNT(A$949:A951)+88</f>
        <v>91</v>
      </c>
      <c r="B952" s="16">
        <v>6422</v>
      </c>
      <c r="C952" s="17" t="s">
        <v>1040</v>
      </c>
      <c r="D952" s="19" t="s">
        <v>1041</v>
      </c>
      <c r="E952" s="14"/>
    </row>
    <row r="953" s="1" customFormat="1" spans="1:5">
      <c r="A953" s="15"/>
      <c r="B953" s="16"/>
      <c r="C953" s="17"/>
      <c r="D953" s="19" t="s">
        <v>1042</v>
      </c>
      <c r="E953" s="14"/>
    </row>
    <row r="954" s="1" customFormat="1" spans="1:5">
      <c r="A954" s="15"/>
      <c r="B954" s="16"/>
      <c r="C954" s="17"/>
      <c r="D954" s="24" t="s">
        <v>1043</v>
      </c>
      <c r="E954" s="21" t="s">
        <v>16</v>
      </c>
    </row>
    <row r="955" s="1" customFormat="1" spans="1:5">
      <c r="A955" s="15">
        <f>COUNT(A$949:A954)+88</f>
        <v>92</v>
      </c>
      <c r="B955" s="16">
        <v>6429</v>
      </c>
      <c r="C955" s="17" t="s">
        <v>1044</v>
      </c>
      <c r="D955" s="19" t="s">
        <v>1045</v>
      </c>
      <c r="E955" s="14"/>
    </row>
    <row r="956" s="1" customFormat="1" spans="1:5">
      <c r="A956" s="15"/>
      <c r="B956" s="16"/>
      <c r="C956" s="17"/>
      <c r="D956" s="19" t="s">
        <v>1046</v>
      </c>
      <c r="E956" s="14"/>
    </row>
    <row r="957" s="1" customFormat="1" spans="1:5">
      <c r="A957" s="15"/>
      <c r="B957" s="16"/>
      <c r="C957" s="17"/>
      <c r="D957" s="19" t="s">
        <v>1047</v>
      </c>
      <c r="E957" s="14"/>
    </row>
    <row r="958" s="1" customFormat="1" spans="1:5">
      <c r="A958" s="15"/>
      <c r="B958" s="16"/>
      <c r="C958" s="17"/>
      <c r="D958" s="19" t="s">
        <v>1048</v>
      </c>
      <c r="E958" s="14"/>
    </row>
    <row r="959" s="1" customFormat="1" ht="24" spans="1:5">
      <c r="A959" s="15"/>
      <c r="B959" s="16"/>
      <c r="C959" s="17"/>
      <c r="D959" s="19" t="s">
        <v>1049</v>
      </c>
      <c r="E959" s="14"/>
    </row>
    <row r="960" s="1" customFormat="1" spans="1:5">
      <c r="A960" s="15"/>
      <c r="B960" s="16"/>
      <c r="C960" s="17"/>
      <c r="D960" s="19" t="s">
        <v>1050</v>
      </c>
      <c r="E960" s="14"/>
    </row>
    <row r="961" s="1" customFormat="1" spans="1:5">
      <c r="A961" s="15"/>
      <c r="B961" s="16"/>
      <c r="C961" s="17"/>
      <c r="D961" s="19" t="s">
        <v>1051</v>
      </c>
      <c r="E961" s="14"/>
    </row>
    <row r="962" s="1" customFormat="1" spans="1:5">
      <c r="A962" s="15"/>
      <c r="B962" s="16"/>
      <c r="C962" s="17"/>
      <c r="D962" s="19" t="s">
        <v>1052</v>
      </c>
      <c r="E962" s="14"/>
    </row>
    <row r="963" s="1" customFormat="1" spans="1:5">
      <c r="A963" s="15"/>
      <c r="B963" s="16"/>
      <c r="C963" s="17"/>
      <c r="D963" s="19" t="s">
        <v>1053</v>
      </c>
      <c r="E963" s="14"/>
    </row>
    <row r="964" s="1" customFormat="1" spans="1:5">
      <c r="A964" s="15"/>
      <c r="B964" s="16"/>
      <c r="C964" s="17"/>
      <c r="D964" s="19" t="s">
        <v>1054</v>
      </c>
      <c r="E964" s="14"/>
    </row>
    <row r="965" s="1" customFormat="1" spans="1:5">
      <c r="A965" s="15"/>
      <c r="B965" s="16"/>
      <c r="C965" s="17"/>
      <c r="D965" s="19" t="s">
        <v>1055</v>
      </c>
      <c r="E965" s="14"/>
    </row>
    <row r="966" s="1" customFormat="1" spans="1:5">
      <c r="A966" s="15"/>
      <c r="B966" s="16"/>
      <c r="C966" s="17"/>
      <c r="D966" s="19" t="s">
        <v>1056</v>
      </c>
      <c r="E966" s="14"/>
    </row>
    <row r="967" s="1" customFormat="1" spans="1:5">
      <c r="A967" s="15"/>
      <c r="B967" s="16"/>
      <c r="C967" s="17"/>
      <c r="D967" s="19" t="s">
        <v>1057</v>
      </c>
      <c r="E967" s="14"/>
    </row>
    <row r="968" s="1" customFormat="1" spans="1:5">
      <c r="A968" s="15"/>
      <c r="B968" s="16"/>
      <c r="C968" s="17"/>
      <c r="D968" s="19" t="s">
        <v>1058</v>
      </c>
      <c r="E968" s="14"/>
    </row>
    <row r="969" s="1" customFormat="1" spans="1:5">
      <c r="A969" s="15"/>
      <c r="B969" s="16"/>
      <c r="C969" s="17"/>
      <c r="D969" s="19" t="s">
        <v>1059</v>
      </c>
      <c r="E969" s="14"/>
    </row>
    <row r="970" s="1" customFormat="1" spans="1:5">
      <c r="A970" s="15"/>
      <c r="B970" s="16"/>
      <c r="C970" s="17"/>
      <c r="D970" s="19" t="s">
        <v>1060</v>
      </c>
      <c r="E970" s="14"/>
    </row>
    <row r="971" s="1" customFormat="1" spans="1:5">
      <c r="A971" s="15"/>
      <c r="B971" s="16"/>
      <c r="C971" s="17"/>
      <c r="D971" s="19" t="s">
        <v>1061</v>
      </c>
      <c r="E971" s="14"/>
    </row>
    <row r="972" s="1" customFormat="1" spans="1:5">
      <c r="A972" s="15"/>
      <c r="B972" s="16"/>
      <c r="C972" s="17"/>
      <c r="D972" s="19" t="s">
        <v>1062</v>
      </c>
      <c r="E972" s="14"/>
    </row>
    <row r="973" s="1" customFormat="1" spans="1:5">
      <c r="A973" s="15"/>
      <c r="B973" s="16"/>
      <c r="C973" s="17"/>
      <c r="D973" s="19" t="s">
        <v>1063</v>
      </c>
      <c r="E973" s="14"/>
    </row>
    <row r="974" s="1" customFormat="1" spans="1:5">
      <c r="A974" s="15"/>
      <c r="B974" s="16"/>
      <c r="C974" s="17"/>
      <c r="D974" s="19" t="s">
        <v>1064</v>
      </c>
      <c r="E974" s="14"/>
    </row>
    <row r="975" s="1" customFormat="1" spans="1:5">
      <c r="A975" s="15"/>
      <c r="B975" s="16"/>
      <c r="C975" s="17"/>
      <c r="D975" s="19" t="s">
        <v>1065</v>
      </c>
      <c r="E975" s="14"/>
    </row>
    <row r="976" s="1" customFormat="1" spans="1:5">
      <c r="A976" s="15"/>
      <c r="B976" s="16"/>
      <c r="C976" s="17"/>
      <c r="D976" s="19" t="s">
        <v>1066</v>
      </c>
      <c r="E976" s="14"/>
    </row>
    <row r="977" s="1" customFormat="1" spans="1:5">
      <c r="A977" s="15"/>
      <c r="B977" s="16"/>
      <c r="C977" s="17"/>
      <c r="D977" s="24" t="s">
        <v>1067</v>
      </c>
      <c r="E977" s="21" t="s">
        <v>16</v>
      </c>
    </row>
    <row r="978" s="1" customFormat="1" spans="1:5">
      <c r="A978" s="15">
        <f>COUNT(A$949:A977)+88</f>
        <v>93</v>
      </c>
      <c r="B978" s="16">
        <v>6431</v>
      </c>
      <c r="C978" s="17" t="s">
        <v>1068</v>
      </c>
      <c r="D978" s="19" t="s">
        <v>1069</v>
      </c>
      <c r="E978" s="14"/>
    </row>
    <row r="979" s="1" customFormat="1" spans="1:5">
      <c r="A979" s="15"/>
      <c r="B979" s="16"/>
      <c r="C979" s="17"/>
      <c r="D979" s="19" t="s">
        <v>1070</v>
      </c>
      <c r="E979" s="14"/>
    </row>
    <row r="980" s="1" customFormat="1" spans="1:5">
      <c r="A980" s="15"/>
      <c r="B980" s="16"/>
      <c r="C980" s="17"/>
      <c r="D980" s="19" t="s">
        <v>1071</v>
      </c>
      <c r="E980" s="14"/>
    </row>
    <row r="981" s="1" customFormat="1" spans="1:5">
      <c r="A981" s="15"/>
      <c r="B981" s="16"/>
      <c r="C981" s="17"/>
      <c r="D981" s="19" t="s">
        <v>1072</v>
      </c>
      <c r="E981" s="14"/>
    </row>
    <row r="982" s="1" customFormat="1" spans="1:5">
      <c r="A982" s="15"/>
      <c r="B982" s="16"/>
      <c r="C982" s="17"/>
      <c r="D982" s="19" t="s">
        <v>1073</v>
      </c>
      <c r="E982" s="14"/>
    </row>
    <row r="983" s="1" customFormat="1" spans="1:5">
      <c r="A983" s="15"/>
      <c r="B983" s="16"/>
      <c r="C983" s="17"/>
      <c r="D983" s="19" t="s">
        <v>1074</v>
      </c>
      <c r="E983" s="14"/>
    </row>
    <row r="984" s="1" customFormat="1" spans="1:5">
      <c r="A984" s="15"/>
      <c r="B984" s="16"/>
      <c r="C984" s="17"/>
      <c r="D984" s="19" t="s">
        <v>1075</v>
      </c>
      <c r="E984" s="14"/>
    </row>
    <row r="985" s="1" customFormat="1" spans="1:5">
      <c r="A985" s="15"/>
      <c r="B985" s="16"/>
      <c r="C985" s="17"/>
      <c r="D985" s="19" t="s">
        <v>1076</v>
      </c>
      <c r="E985" s="14"/>
    </row>
    <row r="986" s="1" customFormat="1" spans="1:5">
      <c r="A986" s="15"/>
      <c r="B986" s="16"/>
      <c r="C986" s="17"/>
      <c r="D986" s="19" t="s">
        <v>1077</v>
      </c>
      <c r="E986" s="14"/>
    </row>
    <row r="987" s="1" customFormat="1" spans="1:5">
      <c r="A987" s="15"/>
      <c r="B987" s="16"/>
      <c r="C987" s="17"/>
      <c r="D987" s="19" t="s">
        <v>1078</v>
      </c>
      <c r="E987" s="14"/>
    </row>
    <row r="988" s="1" customFormat="1" spans="1:5">
      <c r="A988" s="15"/>
      <c r="B988" s="16"/>
      <c r="C988" s="17"/>
      <c r="D988" s="19" t="s">
        <v>1079</v>
      </c>
      <c r="E988" s="14"/>
    </row>
    <row r="989" s="1" customFormat="1" spans="1:5">
      <c r="A989" s="15"/>
      <c r="B989" s="16"/>
      <c r="C989" s="17"/>
      <c r="D989" s="19" t="s">
        <v>1080</v>
      </c>
      <c r="E989" s="14"/>
    </row>
    <row r="990" s="1" customFormat="1" spans="1:5">
      <c r="A990" s="15"/>
      <c r="B990" s="16"/>
      <c r="C990" s="17"/>
      <c r="D990" s="19" t="s">
        <v>1081</v>
      </c>
      <c r="E990" s="14"/>
    </row>
    <row r="991" s="1" customFormat="1" spans="1:5">
      <c r="A991" s="15"/>
      <c r="B991" s="16"/>
      <c r="C991" s="17"/>
      <c r="D991" s="19" t="s">
        <v>1082</v>
      </c>
      <c r="E991" s="14"/>
    </row>
    <row r="992" s="1" customFormat="1" spans="1:5">
      <c r="A992" s="15"/>
      <c r="B992" s="16"/>
      <c r="C992" s="17"/>
      <c r="D992" s="19" t="s">
        <v>1083</v>
      </c>
      <c r="E992" s="14"/>
    </row>
    <row r="993" s="1" customFormat="1" spans="1:5">
      <c r="A993" s="15"/>
      <c r="B993" s="16"/>
      <c r="C993" s="17"/>
      <c r="D993" s="19" t="s">
        <v>1084</v>
      </c>
      <c r="E993" s="14"/>
    </row>
    <row r="994" s="1" customFormat="1" spans="1:5">
      <c r="A994" s="15"/>
      <c r="B994" s="16"/>
      <c r="C994" s="17"/>
      <c r="D994" s="19" t="s">
        <v>1085</v>
      </c>
      <c r="E994" s="14"/>
    </row>
    <row r="995" s="1" customFormat="1" spans="1:5">
      <c r="A995" s="15"/>
      <c r="B995" s="16"/>
      <c r="C995" s="17"/>
      <c r="D995" s="19" t="s">
        <v>1086</v>
      </c>
      <c r="E995" s="14"/>
    </row>
    <row r="996" s="1" customFormat="1" spans="1:5">
      <c r="A996" s="15"/>
      <c r="B996" s="16"/>
      <c r="C996" s="17"/>
      <c r="D996" s="24" t="s">
        <v>1087</v>
      </c>
      <c r="E996" s="21" t="s">
        <v>16</v>
      </c>
    </row>
    <row r="997" s="1" customFormat="1" spans="1:5">
      <c r="A997" s="15">
        <f>COUNT(A$949:A996)+88</f>
        <v>94</v>
      </c>
      <c r="B997" s="16">
        <v>6432</v>
      </c>
      <c r="C997" s="17" t="s">
        <v>1088</v>
      </c>
      <c r="D997" s="18" t="s">
        <v>1089</v>
      </c>
      <c r="E997" s="14"/>
    </row>
    <row r="998" s="1" customFormat="1" spans="1:5">
      <c r="A998" s="15">
        <f>COUNT(A$949:A997)+88</f>
        <v>95</v>
      </c>
      <c r="B998" s="16">
        <v>6433</v>
      </c>
      <c r="C998" s="17" t="s">
        <v>1090</v>
      </c>
      <c r="D998" s="18" t="s">
        <v>1091</v>
      </c>
      <c r="E998" s="14"/>
    </row>
    <row r="999" s="1" customFormat="1" spans="1:5">
      <c r="A999" s="15">
        <f>COUNT(A$949:A998)+88</f>
        <v>96</v>
      </c>
      <c r="B999" s="16">
        <v>6434</v>
      </c>
      <c r="C999" s="17" t="s">
        <v>1092</v>
      </c>
      <c r="D999" s="18" t="s">
        <v>1093</v>
      </c>
      <c r="E999" s="14"/>
    </row>
    <row r="1000" s="1" customFormat="1" spans="1:5">
      <c r="A1000" s="15">
        <f>COUNT(A$949:A999)+88</f>
        <v>97</v>
      </c>
      <c r="B1000" s="16">
        <v>6439</v>
      </c>
      <c r="C1000" s="17" t="s">
        <v>1094</v>
      </c>
      <c r="D1000" s="18" t="s">
        <v>1095</v>
      </c>
      <c r="E1000" s="14"/>
    </row>
    <row r="1001" s="1" customFormat="1" spans="1:5">
      <c r="A1001" s="15">
        <f>COUNT(A$949:A1000)+88</f>
        <v>98</v>
      </c>
      <c r="B1001" s="16">
        <v>6440</v>
      </c>
      <c r="C1001" s="17" t="s">
        <v>1096</v>
      </c>
      <c r="D1001" s="18" t="s">
        <v>1097</v>
      </c>
      <c r="E1001" s="14"/>
    </row>
    <row r="1002" s="1" customFormat="1" spans="1:5">
      <c r="A1002" s="15">
        <f>COUNT(A$949:A1001)+88</f>
        <v>99</v>
      </c>
      <c r="B1002" s="16">
        <v>6450</v>
      </c>
      <c r="C1002" s="17" t="s">
        <v>1098</v>
      </c>
      <c r="D1002" s="19" t="s">
        <v>1099</v>
      </c>
      <c r="E1002" s="14"/>
    </row>
    <row r="1003" s="1" customFormat="1" spans="1:5">
      <c r="A1003" s="15"/>
      <c r="B1003" s="16"/>
      <c r="C1003" s="17"/>
      <c r="D1003" s="19" t="s">
        <v>1100</v>
      </c>
      <c r="E1003" s="14"/>
    </row>
    <row r="1004" s="1" customFormat="1" spans="1:5">
      <c r="A1004" s="15"/>
      <c r="B1004" s="16"/>
      <c r="C1004" s="17"/>
      <c r="D1004" s="19" t="s">
        <v>1101</v>
      </c>
      <c r="E1004" s="14"/>
    </row>
    <row r="1005" s="1" customFormat="1" spans="1:5">
      <c r="A1005" s="15"/>
      <c r="B1005" s="16"/>
      <c r="C1005" s="17"/>
      <c r="D1005" s="19" t="s">
        <v>1102</v>
      </c>
      <c r="E1005" s="14"/>
    </row>
    <row r="1006" s="1" customFormat="1" spans="1:5">
      <c r="A1006" s="15"/>
      <c r="B1006" s="16"/>
      <c r="C1006" s="17"/>
      <c r="D1006" s="19" t="s">
        <v>1103</v>
      </c>
      <c r="E1006" s="14"/>
    </row>
    <row r="1007" s="1" customFormat="1" spans="1:5">
      <c r="A1007" s="15"/>
      <c r="B1007" s="16"/>
      <c r="C1007" s="17"/>
      <c r="D1007" s="19" t="s">
        <v>1104</v>
      </c>
      <c r="E1007" s="14"/>
    </row>
    <row r="1008" s="1" customFormat="1" spans="1:5">
      <c r="A1008" s="15"/>
      <c r="B1008" s="16"/>
      <c r="C1008" s="17"/>
      <c r="D1008" s="19" t="s">
        <v>1105</v>
      </c>
      <c r="E1008" s="14"/>
    </row>
    <row r="1009" s="1" customFormat="1" spans="1:5">
      <c r="A1009" s="15"/>
      <c r="B1009" s="16"/>
      <c r="C1009" s="17"/>
      <c r="D1009" s="19" t="s">
        <v>1106</v>
      </c>
      <c r="E1009" s="14"/>
    </row>
    <row r="1010" s="1" customFormat="1" spans="1:5">
      <c r="A1010" s="15"/>
      <c r="B1010" s="16"/>
      <c r="C1010" s="17"/>
      <c r="D1010" s="19" t="s">
        <v>1107</v>
      </c>
      <c r="E1010" s="14"/>
    </row>
    <row r="1011" s="1" customFormat="1" spans="1:5">
      <c r="A1011" s="15"/>
      <c r="B1011" s="16"/>
      <c r="C1011" s="17"/>
      <c r="D1011" s="19" t="s">
        <v>1108</v>
      </c>
      <c r="E1011" s="14"/>
    </row>
    <row r="1012" s="1" customFormat="1" ht="48" spans="1:5">
      <c r="A1012" s="15"/>
      <c r="B1012" s="16"/>
      <c r="C1012" s="17"/>
      <c r="D1012" s="19" t="s">
        <v>1109</v>
      </c>
      <c r="E1012" s="14"/>
    </row>
    <row r="1013" s="1" customFormat="1" spans="1:5">
      <c r="A1013" s="15"/>
      <c r="B1013" s="16"/>
      <c r="C1013" s="17"/>
      <c r="D1013" s="19" t="s">
        <v>1110</v>
      </c>
      <c r="E1013" s="14"/>
    </row>
    <row r="1014" s="1" customFormat="1" spans="1:5">
      <c r="A1014" s="15"/>
      <c r="B1014" s="16"/>
      <c r="C1014" s="17"/>
      <c r="D1014" s="19" t="s">
        <v>1111</v>
      </c>
      <c r="E1014" s="14"/>
    </row>
    <row r="1015" s="1" customFormat="1" spans="1:5">
      <c r="A1015" s="15"/>
      <c r="B1015" s="16"/>
      <c r="C1015" s="17"/>
      <c r="D1015" s="19" t="s">
        <v>1112</v>
      </c>
      <c r="E1015" s="14"/>
    </row>
    <row r="1016" s="1" customFormat="1" spans="1:5">
      <c r="A1016" s="15"/>
      <c r="B1016" s="16"/>
      <c r="C1016" s="17"/>
      <c r="D1016" s="19" t="s">
        <v>1113</v>
      </c>
      <c r="E1016" s="14"/>
    </row>
    <row r="1017" s="1" customFormat="1" spans="1:5">
      <c r="A1017" s="15"/>
      <c r="B1017" s="16"/>
      <c r="C1017" s="17"/>
      <c r="D1017" s="19" t="s">
        <v>1114</v>
      </c>
      <c r="E1017" s="14"/>
    </row>
    <row r="1018" s="1" customFormat="1" spans="1:5">
      <c r="A1018" s="15"/>
      <c r="B1018" s="16"/>
      <c r="C1018" s="17"/>
      <c r="D1018" s="19" t="s">
        <v>1115</v>
      </c>
      <c r="E1018" s="14"/>
    </row>
    <row r="1019" s="1" customFormat="1" spans="1:5">
      <c r="A1019" s="15"/>
      <c r="B1019" s="16"/>
      <c r="C1019" s="17"/>
      <c r="D1019" s="19" t="s">
        <v>1116</v>
      </c>
      <c r="E1019" s="14"/>
    </row>
    <row r="1020" s="1" customFormat="1" spans="1:5">
      <c r="A1020" s="15"/>
      <c r="B1020" s="16"/>
      <c r="C1020" s="17"/>
      <c r="D1020" s="19" t="s">
        <v>1117</v>
      </c>
      <c r="E1020" s="14"/>
    </row>
    <row r="1021" s="1" customFormat="1" spans="1:5">
      <c r="A1021" s="15"/>
      <c r="B1021" s="16"/>
      <c r="C1021" s="17"/>
      <c r="D1021" s="19" t="s">
        <v>1118</v>
      </c>
      <c r="E1021" s="14"/>
    </row>
    <row r="1022" s="1" customFormat="1" ht="24" spans="1:5">
      <c r="A1022" s="15"/>
      <c r="B1022" s="16"/>
      <c r="C1022" s="17"/>
      <c r="D1022" s="19" t="s">
        <v>1119</v>
      </c>
      <c r="E1022" s="14"/>
    </row>
    <row r="1023" s="1" customFormat="1" spans="1:5">
      <c r="A1023" s="15"/>
      <c r="B1023" s="16"/>
      <c r="C1023" s="17"/>
      <c r="D1023" s="19" t="s">
        <v>1120</v>
      </c>
      <c r="E1023" s="14"/>
    </row>
    <row r="1024" s="1" customFormat="1" spans="1:5">
      <c r="A1024" s="15"/>
      <c r="B1024" s="16"/>
      <c r="C1024" s="17"/>
      <c r="D1024" s="19" t="s">
        <v>1121</v>
      </c>
      <c r="E1024" s="14"/>
    </row>
    <row r="1025" s="1" customFormat="1" spans="1:5">
      <c r="A1025" s="15"/>
      <c r="B1025" s="16"/>
      <c r="C1025" s="17"/>
      <c r="D1025" s="19" t="s">
        <v>1122</v>
      </c>
      <c r="E1025" s="14"/>
    </row>
    <row r="1026" s="1" customFormat="1" spans="1:5">
      <c r="A1026" s="15"/>
      <c r="B1026" s="16"/>
      <c r="C1026" s="17"/>
      <c r="D1026" s="19" t="s">
        <v>1123</v>
      </c>
      <c r="E1026" s="14"/>
    </row>
    <row r="1027" s="1" customFormat="1" spans="1:5">
      <c r="A1027" s="15"/>
      <c r="B1027" s="16"/>
      <c r="C1027" s="17"/>
      <c r="D1027" s="24" t="s">
        <v>1124</v>
      </c>
      <c r="E1027" s="21" t="s">
        <v>16</v>
      </c>
    </row>
    <row r="1028" s="1" customFormat="1" spans="1:5">
      <c r="A1028" s="15">
        <f>COUNT(A$949:A1027)+88</f>
        <v>100</v>
      </c>
      <c r="B1028" s="16">
        <v>6490</v>
      </c>
      <c r="C1028" s="17" t="s">
        <v>1125</v>
      </c>
      <c r="D1028" s="19" t="s">
        <v>1126</v>
      </c>
      <c r="E1028" s="14"/>
    </row>
    <row r="1029" s="1" customFormat="1" spans="1:5">
      <c r="A1029" s="15"/>
      <c r="B1029" s="16"/>
      <c r="C1029" s="17"/>
      <c r="D1029" s="19" t="s">
        <v>1127</v>
      </c>
      <c r="E1029" s="14"/>
    </row>
    <row r="1030" s="1" customFormat="1" spans="1:5">
      <c r="A1030" s="15"/>
      <c r="B1030" s="16"/>
      <c r="C1030" s="17"/>
      <c r="D1030" s="19" t="s">
        <v>1128</v>
      </c>
      <c r="E1030" s="14"/>
    </row>
    <row r="1031" s="1" customFormat="1" spans="1:5">
      <c r="A1031" s="15"/>
      <c r="B1031" s="16"/>
      <c r="C1031" s="17"/>
      <c r="D1031" s="19" t="s">
        <v>1129</v>
      </c>
      <c r="E1031" s="14"/>
    </row>
    <row r="1032" s="1" customFormat="1" spans="1:5">
      <c r="A1032" s="15"/>
      <c r="B1032" s="16"/>
      <c r="C1032" s="17"/>
      <c r="D1032" s="19" t="s">
        <v>1130</v>
      </c>
      <c r="E1032" s="14"/>
    </row>
    <row r="1033" s="1" customFormat="1" spans="1:5">
      <c r="A1033" s="15"/>
      <c r="B1033" s="16"/>
      <c r="C1033" s="17"/>
      <c r="D1033" s="19" t="s">
        <v>1131</v>
      </c>
      <c r="E1033" s="14"/>
    </row>
    <row r="1034" s="1" customFormat="1" spans="1:5">
      <c r="A1034" s="15"/>
      <c r="B1034" s="16"/>
      <c r="C1034" s="17"/>
      <c r="D1034" s="19" t="s">
        <v>1132</v>
      </c>
      <c r="E1034" s="14"/>
    </row>
    <row r="1035" s="1" customFormat="1" spans="1:5">
      <c r="A1035" s="15"/>
      <c r="B1035" s="16"/>
      <c r="C1035" s="17"/>
      <c r="D1035" s="19" t="s">
        <v>1133</v>
      </c>
      <c r="E1035" s="14"/>
    </row>
    <row r="1036" s="1" customFormat="1" spans="1:5">
      <c r="A1036" s="15"/>
      <c r="B1036" s="16"/>
      <c r="C1036" s="17"/>
      <c r="D1036" s="19" t="s">
        <v>1134</v>
      </c>
      <c r="E1036" s="14"/>
    </row>
    <row r="1037" s="1" customFormat="1" spans="1:5">
      <c r="A1037" s="15"/>
      <c r="B1037" s="16"/>
      <c r="C1037" s="17"/>
      <c r="D1037" s="19" t="s">
        <v>1135</v>
      </c>
      <c r="E1037" s="14"/>
    </row>
    <row r="1038" s="1" customFormat="1" spans="1:5">
      <c r="A1038" s="15"/>
      <c r="B1038" s="16"/>
      <c r="C1038" s="17"/>
      <c r="D1038" s="19" t="s">
        <v>1136</v>
      </c>
      <c r="E1038" s="14"/>
    </row>
    <row r="1039" s="1" customFormat="1" spans="1:5">
      <c r="A1039" s="15"/>
      <c r="B1039" s="16"/>
      <c r="C1039" s="17"/>
      <c r="D1039" s="19" t="s">
        <v>1137</v>
      </c>
      <c r="E1039" s="14"/>
    </row>
    <row r="1040" s="1" customFormat="1" spans="1:5">
      <c r="A1040" s="15"/>
      <c r="B1040" s="16"/>
      <c r="C1040" s="17"/>
      <c r="D1040" s="19" t="s">
        <v>1138</v>
      </c>
      <c r="E1040" s="14"/>
    </row>
    <row r="1041" s="1" customFormat="1" spans="1:5">
      <c r="A1041" s="15"/>
      <c r="B1041" s="16"/>
      <c r="C1041" s="17"/>
      <c r="D1041" s="19" t="s">
        <v>1139</v>
      </c>
      <c r="E1041" s="14"/>
    </row>
    <row r="1042" s="1" customFormat="1" spans="1:5">
      <c r="A1042" s="15"/>
      <c r="B1042" s="16"/>
      <c r="C1042" s="17"/>
      <c r="D1042" s="19" t="s">
        <v>1140</v>
      </c>
      <c r="E1042" s="14"/>
    </row>
    <row r="1043" s="1" customFormat="1" spans="1:5">
      <c r="A1043" s="15"/>
      <c r="B1043" s="16"/>
      <c r="C1043" s="17"/>
      <c r="D1043" s="19" t="s">
        <v>1141</v>
      </c>
      <c r="E1043" s="14"/>
    </row>
    <row r="1044" s="1" customFormat="1" spans="1:5">
      <c r="A1044" s="15"/>
      <c r="B1044" s="16"/>
      <c r="C1044" s="17"/>
      <c r="D1044" s="24" t="s">
        <v>1142</v>
      </c>
      <c r="E1044" s="21" t="s">
        <v>16</v>
      </c>
    </row>
    <row r="1045" s="1" customFormat="1" spans="1:5">
      <c r="A1045" s="15">
        <f>COUNT(A$949:A1044)+88</f>
        <v>101</v>
      </c>
      <c r="B1045" s="16">
        <v>6637</v>
      </c>
      <c r="C1045" s="17" t="s">
        <v>1143</v>
      </c>
      <c r="D1045" s="18" t="s">
        <v>1144</v>
      </c>
      <c r="E1045" s="14"/>
    </row>
    <row r="1046" s="1" customFormat="1" spans="1:5">
      <c r="A1046" s="15">
        <f>COUNT(A$949:A1045)+88</f>
        <v>102</v>
      </c>
      <c r="B1046" s="16">
        <v>6930</v>
      </c>
      <c r="C1046" s="17" t="s">
        <v>1145</v>
      </c>
      <c r="D1046" s="18" t="s">
        <v>1145</v>
      </c>
      <c r="E1046" s="14"/>
    </row>
    <row r="1047" s="1" customFormat="1" spans="1:5">
      <c r="A1047" s="15">
        <f>COUNT(A$949:A1046)+88</f>
        <v>103</v>
      </c>
      <c r="B1047" s="16">
        <v>6940</v>
      </c>
      <c r="C1047" s="17" t="s">
        <v>1146</v>
      </c>
      <c r="D1047" s="18" t="s">
        <v>1146</v>
      </c>
      <c r="E1047" s="14"/>
    </row>
    <row r="1048" s="1" customFormat="1" spans="1:5">
      <c r="A1048" s="15">
        <f>COUNT(A$949:A1047)+88</f>
        <v>104</v>
      </c>
      <c r="B1048" s="16">
        <v>7251</v>
      </c>
      <c r="C1048" s="17" t="s">
        <v>1147</v>
      </c>
      <c r="D1048" s="18" t="s">
        <v>1147</v>
      </c>
      <c r="E1048" s="14"/>
    </row>
    <row r="1049" s="1" customFormat="1" spans="1:5">
      <c r="A1049" s="25">
        <f>COUNT(A$949:A1048)+88</f>
        <v>105</v>
      </c>
      <c r="B1049" s="26">
        <v>7272</v>
      </c>
      <c r="C1049" s="27" t="s">
        <v>1148</v>
      </c>
      <c r="D1049" s="20" t="s">
        <v>1148</v>
      </c>
      <c r="E1049" s="21" t="s">
        <v>216</v>
      </c>
    </row>
    <row r="1050" s="1" customFormat="1" spans="1:5">
      <c r="A1050" s="15">
        <f>COUNT(A$949:A1049)+88</f>
        <v>106</v>
      </c>
      <c r="B1050" s="16">
        <v>7441</v>
      </c>
      <c r="C1050" s="17" t="s">
        <v>1149</v>
      </c>
      <c r="D1050" s="19" t="s">
        <v>1150</v>
      </c>
      <c r="E1050" s="14"/>
    </row>
    <row r="1051" s="1" customFormat="1" spans="1:5">
      <c r="A1051" s="15"/>
      <c r="B1051" s="16"/>
      <c r="C1051" s="17"/>
      <c r="D1051" s="19" t="s">
        <v>1151</v>
      </c>
      <c r="E1051" s="14"/>
    </row>
    <row r="1052" s="1" customFormat="1" spans="1:5">
      <c r="A1052" s="15"/>
      <c r="B1052" s="16"/>
      <c r="C1052" s="17"/>
      <c r="D1052" s="19" t="s">
        <v>1152</v>
      </c>
      <c r="E1052" s="14"/>
    </row>
    <row r="1053" s="1" customFormat="1" spans="1:5">
      <c r="A1053" s="15"/>
      <c r="B1053" s="16"/>
      <c r="C1053" s="17"/>
      <c r="D1053" s="19" t="s">
        <v>1153</v>
      </c>
      <c r="E1053" s="14"/>
    </row>
    <row r="1054" s="1" customFormat="1" spans="1:5">
      <c r="A1054" s="15"/>
      <c r="B1054" s="16"/>
      <c r="C1054" s="17"/>
      <c r="D1054" s="19" t="s">
        <v>1154</v>
      </c>
      <c r="E1054" s="14"/>
    </row>
    <row r="1055" s="1" customFormat="1" spans="1:5">
      <c r="A1055" s="15"/>
      <c r="B1055" s="16"/>
      <c r="C1055" s="17"/>
      <c r="D1055" s="19" t="s">
        <v>1155</v>
      </c>
      <c r="E1055" s="14"/>
    </row>
    <row r="1056" s="1" customFormat="1" spans="1:5">
      <c r="A1056" s="15"/>
      <c r="B1056" s="16"/>
      <c r="C1056" s="17"/>
      <c r="D1056" s="19" t="s">
        <v>1156</v>
      </c>
      <c r="E1056" s="14"/>
    </row>
    <row r="1057" s="1" customFormat="1" spans="1:5">
      <c r="A1057" s="15"/>
      <c r="B1057" s="16"/>
      <c r="C1057" s="17"/>
      <c r="D1057" s="19" t="s">
        <v>1157</v>
      </c>
      <c r="E1057" s="14"/>
    </row>
    <row r="1058" s="1" customFormat="1" spans="1:5">
      <c r="A1058" s="15"/>
      <c r="B1058" s="16"/>
      <c r="C1058" s="17"/>
      <c r="D1058" s="19" t="s">
        <v>1158</v>
      </c>
      <c r="E1058" s="14"/>
    </row>
    <row r="1059" s="1" customFormat="1" spans="1:5">
      <c r="A1059" s="15"/>
      <c r="B1059" s="16"/>
      <c r="C1059" s="17"/>
      <c r="D1059" s="19" t="s">
        <v>1159</v>
      </c>
      <c r="E1059" s="14"/>
    </row>
    <row r="1060" s="1" customFormat="1" spans="1:5">
      <c r="A1060" s="15"/>
      <c r="B1060" s="16"/>
      <c r="C1060" s="17"/>
      <c r="D1060" s="19" t="s">
        <v>1160</v>
      </c>
      <c r="E1060" s="14"/>
    </row>
    <row r="1061" s="1" customFormat="1" spans="1:5">
      <c r="A1061" s="15"/>
      <c r="B1061" s="16"/>
      <c r="C1061" s="17"/>
      <c r="D1061" s="19" t="s">
        <v>1161</v>
      </c>
      <c r="E1061" s="14"/>
    </row>
    <row r="1062" s="1" customFormat="1" spans="1:5">
      <c r="A1062" s="15"/>
      <c r="B1062" s="16"/>
      <c r="C1062" s="17"/>
      <c r="D1062" s="24" t="s">
        <v>1162</v>
      </c>
      <c r="E1062" s="21" t="s">
        <v>16</v>
      </c>
    </row>
    <row r="1063" s="1" customFormat="1" spans="1:5">
      <c r="A1063" s="15">
        <f>COUNT(A$949:A1062)+88</f>
        <v>107</v>
      </c>
      <c r="B1063" s="16">
        <v>7449</v>
      </c>
      <c r="C1063" s="17" t="s">
        <v>1163</v>
      </c>
      <c r="D1063" s="19" t="s">
        <v>1163</v>
      </c>
      <c r="E1063" s="14"/>
    </row>
    <row r="1064" s="1" customFormat="1" spans="1:5">
      <c r="A1064" s="15">
        <f>COUNT(A$949:A1063)+88</f>
        <v>108</v>
      </c>
      <c r="B1064" s="16">
        <v>7491</v>
      </c>
      <c r="C1064" s="17" t="s">
        <v>1164</v>
      </c>
      <c r="D1064" s="19" t="s">
        <v>1165</v>
      </c>
      <c r="E1064" s="14"/>
    </row>
    <row r="1065" s="1" customFormat="1" spans="1:5">
      <c r="A1065" s="15"/>
      <c r="B1065" s="16"/>
      <c r="C1065" s="17"/>
      <c r="D1065" s="19" t="s">
        <v>1166</v>
      </c>
      <c r="E1065" s="14"/>
    </row>
    <row r="1066" s="1" customFormat="1" spans="1:5">
      <c r="A1066" s="15"/>
      <c r="B1066" s="16"/>
      <c r="C1066" s="17"/>
      <c r="D1066" s="19" t="s">
        <v>1167</v>
      </c>
      <c r="E1066" s="14"/>
    </row>
    <row r="1067" s="1" customFormat="1" spans="1:5">
      <c r="A1067" s="15"/>
      <c r="B1067" s="16"/>
      <c r="C1067" s="17"/>
      <c r="D1067" s="19" t="s">
        <v>1168</v>
      </c>
      <c r="E1067" s="14"/>
    </row>
    <row r="1068" s="1" customFormat="1" spans="1:5">
      <c r="A1068" s="15"/>
      <c r="B1068" s="16"/>
      <c r="C1068" s="17"/>
      <c r="D1068" s="19" t="s">
        <v>1169</v>
      </c>
      <c r="E1068" s="14"/>
    </row>
    <row r="1069" s="1" customFormat="1" spans="1:5">
      <c r="A1069" s="15"/>
      <c r="B1069" s="16"/>
      <c r="C1069" s="17"/>
      <c r="D1069" s="19" t="s">
        <v>1170</v>
      </c>
      <c r="E1069" s="14"/>
    </row>
    <row r="1070" s="1" customFormat="1" spans="1:5">
      <c r="A1070" s="15"/>
      <c r="B1070" s="16"/>
      <c r="C1070" s="17"/>
      <c r="D1070" s="19" t="s">
        <v>1171</v>
      </c>
      <c r="E1070" s="14"/>
    </row>
    <row r="1071" s="1" customFormat="1" spans="1:5">
      <c r="A1071" s="15"/>
      <c r="B1071" s="16"/>
      <c r="C1071" s="17"/>
      <c r="D1071" s="19" t="s">
        <v>1172</v>
      </c>
      <c r="E1071" s="14"/>
    </row>
    <row r="1072" s="1" customFormat="1" spans="1:5">
      <c r="A1072" s="15"/>
      <c r="B1072" s="16"/>
      <c r="C1072" s="17"/>
      <c r="D1072" s="19" t="s">
        <v>1173</v>
      </c>
      <c r="E1072" s="14"/>
    </row>
    <row r="1073" s="1" customFormat="1" spans="1:5">
      <c r="A1073" s="15"/>
      <c r="B1073" s="16"/>
      <c r="C1073" s="17"/>
      <c r="D1073" s="19" t="s">
        <v>1174</v>
      </c>
      <c r="E1073" s="14"/>
    </row>
    <row r="1074" s="1" customFormat="1" spans="1:5">
      <c r="A1074" s="15"/>
      <c r="B1074" s="16"/>
      <c r="C1074" s="17"/>
      <c r="D1074" s="19" t="s">
        <v>1175</v>
      </c>
      <c r="E1074" s="14"/>
    </row>
    <row r="1075" s="1" customFormat="1" spans="1:5">
      <c r="A1075" s="15"/>
      <c r="B1075" s="16"/>
      <c r="C1075" s="17"/>
      <c r="D1075" s="24" t="s">
        <v>1176</v>
      </c>
      <c r="E1075" s="21" t="s">
        <v>16</v>
      </c>
    </row>
    <row r="1076" s="1" customFormat="1" ht="27" spans="1:5">
      <c r="A1076" s="15">
        <f>COUNT(A$949:A1075)+88</f>
        <v>109</v>
      </c>
      <c r="B1076" s="16">
        <v>7517</v>
      </c>
      <c r="C1076" s="17" t="s">
        <v>1177</v>
      </c>
      <c r="D1076" s="19" t="s">
        <v>1177</v>
      </c>
      <c r="E1076" s="14"/>
    </row>
    <row r="1077" s="1" customFormat="1" spans="1:5">
      <c r="A1077" s="25">
        <f>COUNT(A$949:A1076)+88</f>
        <v>110</v>
      </c>
      <c r="B1077" s="26">
        <v>9012</v>
      </c>
      <c r="C1077" s="27" t="s">
        <v>1178</v>
      </c>
      <c r="D1077" s="20" t="s">
        <v>1178</v>
      </c>
      <c r="E1077" s="21" t="s">
        <v>216</v>
      </c>
    </row>
    <row r="1078" s="1" customFormat="1" spans="1:5">
      <c r="A1078" s="25">
        <f>COUNT(A$949:A1077)+88</f>
        <v>111</v>
      </c>
      <c r="B1078" s="26">
        <v>9013</v>
      </c>
      <c r="C1078" s="27" t="s">
        <v>1179</v>
      </c>
      <c r="D1078" s="20" t="s">
        <v>1179</v>
      </c>
      <c r="E1078" s="21" t="s">
        <v>216</v>
      </c>
    </row>
    <row r="1079" s="3" customFormat="1" spans="1:5">
      <c r="A1079" s="37">
        <f>COUNT(A$949:A1078)+88</f>
        <v>112</v>
      </c>
      <c r="B1079" s="38">
        <v>5193</v>
      </c>
      <c r="C1079" s="39" t="s">
        <v>1180</v>
      </c>
      <c r="D1079" s="24" t="s">
        <v>1180</v>
      </c>
      <c r="E1079" s="21" t="s">
        <v>216</v>
      </c>
    </row>
    <row r="1080" s="3" customFormat="1" spans="1:5">
      <c r="A1080" s="37">
        <f>COUNT(A$949:A1079)+88</f>
        <v>113</v>
      </c>
      <c r="B1080" s="38">
        <v>7224</v>
      </c>
      <c r="C1080" s="39" t="s">
        <v>1181</v>
      </c>
      <c r="D1080" s="24" t="s">
        <v>1181</v>
      </c>
      <c r="E1080" s="21" t="s">
        <v>216</v>
      </c>
    </row>
    <row r="1081" s="3" customFormat="1" spans="1:5">
      <c r="A1081" s="15">
        <f>COUNT(A$949:A1080)+88</f>
        <v>114</v>
      </c>
      <c r="B1081" s="22">
        <v>7492</v>
      </c>
      <c r="C1081" s="19" t="s">
        <v>1182</v>
      </c>
      <c r="D1081" s="19" t="s">
        <v>1183</v>
      </c>
      <c r="E1081" s="14"/>
    </row>
    <row r="1082" s="3" customFormat="1" spans="1:5">
      <c r="A1082" s="15"/>
      <c r="B1082" s="22"/>
      <c r="C1082" s="19"/>
      <c r="D1082" s="19" t="s">
        <v>1184</v>
      </c>
      <c r="E1082" s="14"/>
    </row>
    <row r="1083" s="3" customFormat="1" spans="1:5">
      <c r="A1083" s="15"/>
      <c r="B1083" s="22"/>
      <c r="C1083" s="19"/>
      <c r="D1083" s="19" t="s">
        <v>1185</v>
      </c>
      <c r="E1083" s="14"/>
    </row>
    <row r="1084" s="3" customFormat="1" spans="1:5">
      <c r="A1084" s="15"/>
      <c r="B1084" s="22"/>
      <c r="C1084" s="19"/>
      <c r="D1084" s="19" t="s">
        <v>1186</v>
      </c>
      <c r="E1084" s="14"/>
    </row>
    <row r="1085" s="3" customFormat="1" spans="1:5">
      <c r="A1085" s="15"/>
      <c r="B1085" s="22"/>
      <c r="C1085" s="19"/>
      <c r="D1085" s="19" t="s">
        <v>1187</v>
      </c>
      <c r="E1085" s="14"/>
    </row>
    <row r="1086" s="3" customFormat="1" spans="1:5">
      <c r="A1086" s="15"/>
      <c r="B1086" s="22"/>
      <c r="C1086" s="19"/>
      <c r="D1086" s="19" t="s">
        <v>1188</v>
      </c>
      <c r="E1086" s="14"/>
    </row>
    <row r="1087" s="3" customFormat="1" spans="1:5">
      <c r="A1087" s="15"/>
      <c r="B1087" s="22"/>
      <c r="C1087" s="19"/>
      <c r="D1087" s="19" t="s">
        <v>1189</v>
      </c>
      <c r="E1087" s="14"/>
    </row>
    <row r="1088" s="3" customFormat="1" spans="1:5">
      <c r="A1088" s="15"/>
      <c r="B1088" s="22"/>
      <c r="C1088" s="19"/>
      <c r="D1088" s="19" t="s">
        <v>1190</v>
      </c>
      <c r="E1088" s="14"/>
    </row>
    <row r="1089" s="3" customFormat="1" spans="1:5">
      <c r="A1089" s="15"/>
      <c r="B1089" s="22"/>
      <c r="C1089" s="19"/>
      <c r="D1089" s="19" t="s">
        <v>1191</v>
      </c>
      <c r="E1089" s="14"/>
    </row>
    <row r="1090" s="3" customFormat="1" spans="1:5">
      <c r="A1090" s="15"/>
      <c r="B1090" s="22"/>
      <c r="C1090" s="19"/>
      <c r="D1090" s="19" t="s">
        <v>1192</v>
      </c>
      <c r="E1090" s="14"/>
    </row>
    <row r="1091" s="3" customFormat="1" spans="1:5">
      <c r="A1091" s="15"/>
      <c r="B1091" s="22"/>
      <c r="C1091" s="19"/>
      <c r="D1091" s="19" t="s">
        <v>1193</v>
      </c>
      <c r="E1091" s="14"/>
    </row>
    <row r="1092" s="3" customFormat="1" spans="1:5">
      <c r="A1092" s="15"/>
      <c r="B1092" s="22"/>
      <c r="C1092" s="19"/>
      <c r="D1092" s="19" t="s">
        <v>1194</v>
      </c>
      <c r="E1092" s="14"/>
    </row>
    <row r="1093" s="3" customFormat="1" spans="1:5">
      <c r="A1093" s="15"/>
      <c r="B1093" s="22"/>
      <c r="C1093" s="19"/>
      <c r="D1093" s="19" t="s">
        <v>1195</v>
      </c>
      <c r="E1093" s="14"/>
    </row>
    <row r="1094" s="3" customFormat="1" spans="1:5">
      <c r="A1094" s="15"/>
      <c r="B1094" s="22"/>
      <c r="C1094" s="19"/>
      <c r="D1094" s="19" t="s">
        <v>1196</v>
      </c>
      <c r="E1094" s="21"/>
    </row>
    <row r="1095" s="3" customFormat="1" spans="1:5">
      <c r="A1095" s="15"/>
      <c r="B1095" s="22"/>
      <c r="C1095" s="19"/>
      <c r="D1095" s="24" t="s">
        <v>1197</v>
      </c>
      <c r="E1095" s="21" t="s">
        <v>16</v>
      </c>
    </row>
    <row r="1096" s="3" customFormat="1" spans="1:5">
      <c r="A1096" s="25">
        <f>COUNT(A$949:A1095)+88</f>
        <v>115</v>
      </c>
      <c r="B1096" s="28">
        <v>6242</v>
      </c>
      <c r="C1096" s="20" t="s">
        <v>1198</v>
      </c>
      <c r="D1096" s="24" t="s">
        <v>1198</v>
      </c>
      <c r="E1096" s="21" t="s">
        <v>216</v>
      </c>
    </row>
    <row r="1097" s="3" customFormat="1" spans="1:5">
      <c r="A1097" s="25">
        <f>COUNT(A$949:A1096)+88</f>
        <v>116</v>
      </c>
      <c r="B1097" s="28">
        <v>5414</v>
      </c>
      <c r="C1097" s="20" t="s">
        <v>1199</v>
      </c>
      <c r="D1097" s="24" t="s">
        <v>1199</v>
      </c>
      <c r="E1097" s="21" t="s">
        <v>216</v>
      </c>
    </row>
    <row r="1098" s="3" customFormat="1" spans="1:5">
      <c r="A1098" s="25">
        <f>COUNT(A$949:A1097)+88</f>
        <v>117</v>
      </c>
      <c r="B1098" s="28">
        <v>5292</v>
      </c>
      <c r="C1098" s="20" t="s">
        <v>1200</v>
      </c>
      <c r="D1098" s="24" t="s">
        <v>1200</v>
      </c>
      <c r="E1098" s="21" t="s">
        <v>216</v>
      </c>
    </row>
    <row r="1099" s="1" customFormat="1" ht="14.25" spans="1:5">
      <c r="A1099" s="40" t="s">
        <v>1201</v>
      </c>
      <c r="B1099" s="40"/>
      <c r="C1099" s="40"/>
      <c r="D1099" s="40"/>
      <c r="E1099" s="14"/>
    </row>
    <row r="1100" s="1" customFormat="1" spans="1:5">
      <c r="A1100" s="15">
        <v>118</v>
      </c>
      <c r="B1100" s="16">
        <v>6511</v>
      </c>
      <c r="C1100" s="17" t="s">
        <v>1202</v>
      </c>
      <c r="D1100" s="19" t="s">
        <v>1203</v>
      </c>
      <c r="E1100" s="14"/>
    </row>
    <row r="1101" s="1" customFormat="1" spans="1:5">
      <c r="A1101" s="15"/>
      <c r="B1101" s="16"/>
      <c r="C1101" s="17"/>
      <c r="D1101" s="19" t="s">
        <v>1204</v>
      </c>
      <c r="E1101" s="14"/>
    </row>
    <row r="1102" s="1" customFormat="1" spans="1:5">
      <c r="A1102" s="15"/>
      <c r="B1102" s="16"/>
      <c r="C1102" s="17"/>
      <c r="D1102" s="19" t="s">
        <v>1205</v>
      </c>
      <c r="E1102" s="14"/>
    </row>
    <row r="1103" s="1" customFormat="1" spans="1:5">
      <c r="A1103" s="15"/>
      <c r="B1103" s="16"/>
      <c r="C1103" s="17"/>
      <c r="D1103" s="19" t="s">
        <v>1206</v>
      </c>
      <c r="E1103" s="14"/>
    </row>
    <row r="1104" s="1" customFormat="1" spans="1:5">
      <c r="A1104" s="15"/>
      <c r="B1104" s="16"/>
      <c r="C1104" s="17"/>
      <c r="D1104" s="19" t="s">
        <v>1207</v>
      </c>
      <c r="E1104" s="14"/>
    </row>
    <row r="1105" s="1" customFormat="1" spans="1:5">
      <c r="A1105" s="15"/>
      <c r="B1105" s="16"/>
      <c r="C1105" s="17"/>
      <c r="D1105" s="19" t="s">
        <v>1208</v>
      </c>
      <c r="E1105" s="14"/>
    </row>
    <row r="1106" s="1" customFormat="1" spans="1:5">
      <c r="A1106" s="15"/>
      <c r="B1106" s="16"/>
      <c r="C1106" s="17"/>
      <c r="D1106" s="19" t="s">
        <v>1209</v>
      </c>
      <c r="E1106" s="14"/>
    </row>
    <row r="1107" s="1" customFormat="1" spans="1:5">
      <c r="A1107" s="15"/>
      <c r="B1107" s="16"/>
      <c r="C1107" s="17"/>
      <c r="D1107" s="19" t="s">
        <v>1210</v>
      </c>
      <c r="E1107" s="14"/>
    </row>
    <row r="1108" s="1" customFormat="1" spans="1:5">
      <c r="A1108" s="15"/>
      <c r="B1108" s="16"/>
      <c r="C1108" s="17"/>
      <c r="D1108" s="19" t="s">
        <v>1211</v>
      </c>
      <c r="E1108" s="14"/>
    </row>
    <row r="1109" s="1" customFormat="1" spans="1:5">
      <c r="A1109" s="15"/>
      <c r="B1109" s="16"/>
      <c r="C1109" s="17"/>
      <c r="D1109" s="19" t="s">
        <v>1212</v>
      </c>
      <c r="E1109" s="14"/>
    </row>
    <row r="1110" s="1" customFormat="1" spans="1:5">
      <c r="A1110" s="15"/>
      <c r="B1110" s="16"/>
      <c r="C1110" s="17"/>
      <c r="D1110" s="19" t="s">
        <v>1213</v>
      </c>
      <c r="E1110" s="14"/>
    </row>
    <row r="1111" s="1" customFormat="1" spans="1:5">
      <c r="A1111" s="15"/>
      <c r="B1111" s="16"/>
      <c r="C1111" s="17"/>
      <c r="D1111" s="19" t="s">
        <v>1214</v>
      </c>
      <c r="E1111" s="14"/>
    </row>
    <row r="1112" s="1" customFormat="1" spans="1:5">
      <c r="A1112" s="15"/>
      <c r="B1112" s="16"/>
      <c r="C1112" s="17"/>
      <c r="D1112" s="19" t="s">
        <v>1215</v>
      </c>
      <c r="E1112" s="14"/>
    </row>
    <row r="1113" s="1" customFormat="1" spans="1:5">
      <c r="A1113" s="15"/>
      <c r="B1113" s="16"/>
      <c r="C1113" s="17"/>
      <c r="D1113" s="19" t="s">
        <v>1216</v>
      </c>
      <c r="E1113" s="14"/>
    </row>
    <row r="1114" s="1" customFormat="1" spans="1:5">
      <c r="A1114" s="15"/>
      <c r="B1114" s="16"/>
      <c r="C1114" s="17"/>
      <c r="D1114" s="19" t="s">
        <v>1217</v>
      </c>
      <c r="E1114" s="14"/>
    </row>
    <row r="1115" s="1" customFormat="1" spans="1:5">
      <c r="A1115" s="15"/>
      <c r="B1115" s="16"/>
      <c r="C1115" s="17"/>
      <c r="D1115" s="19" t="s">
        <v>1218</v>
      </c>
      <c r="E1115" s="14"/>
    </row>
    <row r="1116" s="1" customFormat="1" spans="1:5">
      <c r="A1116" s="15"/>
      <c r="B1116" s="16"/>
      <c r="C1116" s="17"/>
      <c r="D1116" s="19" t="s">
        <v>1219</v>
      </c>
      <c r="E1116" s="14"/>
    </row>
    <row r="1117" s="1" customFormat="1" spans="1:5">
      <c r="A1117" s="15"/>
      <c r="B1117" s="16"/>
      <c r="C1117" s="17"/>
      <c r="D1117" s="19" t="s">
        <v>1220</v>
      </c>
      <c r="E1117" s="14"/>
    </row>
    <row r="1118" s="1" customFormat="1" spans="1:5">
      <c r="A1118" s="15"/>
      <c r="B1118" s="16"/>
      <c r="C1118" s="17"/>
      <c r="D1118" s="19" t="s">
        <v>1221</v>
      </c>
      <c r="E1118" s="14"/>
    </row>
    <row r="1119" s="1" customFormat="1" spans="1:5">
      <c r="A1119" s="15"/>
      <c r="B1119" s="16"/>
      <c r="C1119" s="17"/>
      <c r="D1119" s="19" t="s">
        <v>1222</v>
      </c>
      <c r="E1119" s="14"/>
    </row>
    <row r="1120" s="1" customFormat="1" spans="1:5">
      <c r="A1120" s="15"/>
      <c r="B1120" s="16"/>
      <c r="C1120" s="17"/>
      <c r="D1120" s="19" t="s">
        <v>1223</v>
      </c>
      <c r="E1120" s="14"/>
    </row>
    <row r="1121" s="1" customFormat="1" spans="1:5">
      <c r="A1121" s="15"/>
      <c r="B1121" s="16"/>
      <c r="C1121" s="17"/>
      <c r="D1121" s="19" t="s">
        <v>1224</v>
      </c>
      <c r="E1121" s="14"/>
    </row>
    <row r="1122" s="1" customFormat="1" spans="1:5">
      <c r="A1122" s="15"/>
      <c r="B1122" s="16"/>
      <c r="C1122" s="17"/>
      <c r="D1122" s="24" t="s">
        <v>1225</v>
      </c>
      <c r="E1122" s="21" t="s">
        <v>16</v>
      </c>
    </row>
    <row r="1123" s="1" customFormat="1" spans="1:5">
      <c r="A1123" s="15">
        <f>COUNT(A$1100:A1122)+118</f>
        <v>119</v>
      </c>
      <c r="B1123" s="16">
        <v>6512</v>
      </c>
      <c r="C1123" s="17" t="s">
        <v>1226</v>
      </c>
      <c r="D1123" s="19" t="s">
        <v>1227</v>
      </c>
      <c r="E1123" s="14"/>
    </row>
    <row r="1124" s="1" customFormat="1" spans="1:5">
      <c r="A1124" s="15"/>
      <c r="B1124" s="16"/>
      <c r="C1124" s="17"/>
      <c r="D1124" s="19" t="s">
        <v>1228</v>
      </c>
      <c r="E1124" s="14"/>
    </row>
    <row r="1125" s="1" customFormat="1" ht="24" spans="1:5">
      <c r="A1125" s="15"/>
      <c r="B1125" s="16"/>
      <c r="C1125" s="17"/>
      <c r="D1125" s="19" t="s">
        <v>1229</v>
      </c>
      <c r="E1125" s="14"/>
    </row>
    <row r="1126" s="1" customFormat="1" spans="1:5">
      <c r="A1126" s="15"/>
      <c r="B1126" s="16"/>
      <c r="C1126" s="17"/>
      <c r="D1126" s="19" t="s">
        <v>1230</v>
      </c>
      <c r="E1126" s="14"/>
    </row>
    <row r="1127" s="1" customFormat="1" spans="1:5">
      <c r="A1127" s="15"/>
      <c r="B1127" s="16"/>
      <c r="C1127" s="17"/>
      <c r="D1127" s="19" t="s">
        <v>1231</v>
      </c>
      <c r="E1127" s="14"/>
    </row>
    <row r="1128" s="1" customFormat="1" spans="1:5">
      <c r="A1128" s="15"/>
      <c r="B1128" s="16"/>
      <c r="C1128" s="17"/>
      <c r="D1128" s="19" t="s">
        <v>1232</v>
      </c>
      <c r="E1128" s="14"/>
    </row>
    <row r="1129" s="1" customFormat="1" spans="1:5">
      <c r="A1129" s="15"/>
      <c r="B1129" s="16"/>
      <c r="C1129" s="17"/>
      <c r="D1129" s="19" t="s">
        <v>1233</v>
      </c>
      <c r="E1129" s="14"/>
    </row>
    <row r="1130" s="1" customFormat="1" spans="1:5">
      <c r="A1130" s="15"/>
      <c r="B1130" s="16"/>
      <c r="C1130" s="17"/>
      <c r="D1130" s="19" t="s">
        <v>1234</v>
      </c>
      <c r="E1130" s="14"/>
    </row>
    <row r="1131" s="1" customFormat="1" spans="1:5">
      <c r="A1131" s="15"/>
      <c r="B1131" s="16"/>
      <c r="C1131" s="17"/>
      <c r="D1131" s="19" t="s">
        <v>1235</v>
      </c>
      <c r="E1131" s="14"/>
    </row>
    <row r="1132" s="1" customFormat="1" spans="1:5">
      <c r="A1132" s="15"/>
      <c r="B1132" s="16"/>
      <c r="C1132" s="17"/>
      <c r="D1132" s="19" t="s">
        <v>1236</v>
      </c>
      <c r="E1132" s="14"/>
    </row>
    <row r="1133" s="1" customFormat="1" spans="1:5">
      <c r="A1133" s="15"/>
      <c r="B1133" s="16"/>
      <c r="C1133" s="17"/>
      <c r="D1133" s="19" t="s">
        <v>1237</v>
      </c>
      <c r="E1133" s="14"/>
    </row>
    <row r="1134" s="1" customFormat="1" spans="1:5">
      <c r="A1134" s="15"/>
      <c r="B1134" s="16"/>
      <c r="C1134" s="17"/>
      <c r="D1134" s="19" t="s">
        <v>1238</v>
      </c>
      <c r="E1134" s="14"/>
    </row>
    <row r="1135" s="1" customFormat="1" spans="1:5">
      <c r="A1135" s="15"/>
      <c r="B1135" s="16"/>
      <c r="C1135" s="17"/>
      <c r="D1135" s="19" t="s">
        <v>1239</v>
      </c>
      <c r="E1135" s="14"/>
    </row>
    <row r="1136" s="1" customFormat="1" spans="1:5">
      <c r="A1136" s="15"/>
      <c r="B1136" s="16"/>
      <c r="C1136" s="17"/>
      <c r="D1136" s="19" t="s">
        <v>1240</v>
      </c>
      <c r="E1136" s="14"/>
    </row>
    <row r="1137" s="1" customFormat="1" spans="1:5">
      <c r="A1137" s="15"/>
      <c r="B1137" s="16"/>
      <c r="C1137" s="17"/>
      <c r="D1137" s="19" t="s">
        <v>1241</v>
      </c>
      <c r="E1137" s="14"/>
    </row>
    <row r="1138" s="1" customFormat="1" spans="1:5">
      <c r="A1138" s="15"/>
      <c r="B1138" s="16"/>
      <c r="C1138" s="17"/>
      <c r="D1138" s="19" t="s">
        <v>1242</v>
      </c>
      <c r="E1138" s="14"/>
    </row>
    <row r="1139" s="1" customFormat="1" spans="1:5">
      <c r="A1139" s="15"/>
      <c r="B1139" s="16"/>
      <c r="C1139" s="17"/>
      <c r="D1139" s="19" t="s">
        <v>1243</v>
      </c>
      <c r="E1139" s="14"/>
    </row>
    <row r="1140" s="1" customFormat="1" spans="1:5">
      <c r="A1140" s="15"/>
      <c r="B1140" s="16"/>
      <c r="C1140" s="17"/>
      <c r="D1140" s="19" t="s">
        <v>1244</v>
      </c>
      <c r="E1140" s="14"/>
    </row>
    <row r="1141" s="1" customFormat="1" spans="1:5">
      <c r="A1141" s="15"/>
      <c r="B1141" s="16"/>
      <c r="C1141" s="17"/>
      <c r="D1141" s="19" t="s">
        <v>1245</v>
      </c>
      <c r="E1141" s="14"/>
    </row>
    <row r="1142" s="1" customFormat="1" spans="1:5">
      <c r="A1142" s="15"/>
      <c r="B1142" s="16"/>
      <c r="C1142" s="17"/>
      <c r="D1142" s="19" t="s">
        <v>1246</v>
      </c>
      <c r="E1142" s="14"/>
    </row>
    <row r="1143" s="1" customFormat="1" spans="1:5">
      <c r="A1143" s="15"/>
      <c r="B1143" s="16"/>
      <c r="C1143" s="17"/>
      <c r="D1143" s="19" t="s">
        <v>1247</v>
      </c>
      <c r="E1143" s="14"/>
    </row>
    <row r="1144" s="1" customFormat="1" spans="1:5">
      <c r="A1144" s="15"/>
      <c r="B1144" s="16"/>
      <c r="C1144" s="17"/>
      <c r="D1144" s="19" t="s">
        <v>1248</v>
      </c>
      <c r="E1144" s="14"/>
    </row>
    <row r="1145" s="1" customFormat="1" spans="1:5">
      <c r="A1145" s="15"/>
      <c r="B1145" s="16"/>
      <c r="C1145" s="17"/>
      <c r="D1145" s="19" t="s">
        <v>1249</v>
      </c>
      <c r="E1145" s="14"/>
    </row>
    <row r="1146" s="1" customFormat="1" spans="1:5">
      <c r="A1146" s="15"/>
      <c r="B1146" s="16"/>
      <c r="C1146" s="17"/>
      <c r="D1146" s="19" t="s">
        <v>1250</v>
      </c>
      <c r="E1146" s="14"/>
    </row>
    <row r="1147" s="1" customFormat="1" spans="1:5">
      <c r="A1147" s="15"/>
      <c r="B1147" s="16"/>
      <c r="C1147" s="17"/>
      <c r="D1147" s="19" t="s">
        <v>1251</v>
      </c>
      <c r="E1147" s="14"/>
    </row>
    <row r="1148" s="1" customFormat="1" spans="1:5">
      <c r="A1148" s="15"/>
      <c r="B1148" s="16"/>
      <c r="C1148" s="17"/>
      <c r="D1148" s="19" t="s">
        <v>1252</v>
      </c>
      <c r="E1148" s="14"/>
    </row>
    <row r="1149" s="1" customFormat="1" spans="1:5">
      <c r="A1149" s="15"/>
      <c r="B1149" s="16"/>
      <c r="C1149" s="17"/>
      <c r="D1149" s="24" t="s">
        <v>1253</v>
      </c>
      <c r="E1149" s="21" t="s">
        <v>16</v>
      </c>
    </row>
    <row r="1150" s="1" customFormat="1" spans="1:5">
      <c r="A1150" s="15">
        <f>COUNT(A$1100:A1149)+118</f>
        <v>120</v>
      </c>
      <c r="B1150" s="16">
        <v>6513</v>
      </c>
      <c r="C1150" s="17" t="s">
        <v>1254</v>
      </c>
      <c r="D1150" s="19" t="s">
        <v>1255</v>
      </c>
      <c r="E1150" s="14"/>
    </row>
    <row r="1151" s="1" customFormat="1" spans="1:5">
      <c r="A1151" s="15"/>
      <c r="B1151" s="16"/>
      <c r="C1151" s="17"/>
      <c r="D1151" s="19" t="s">
        <v>1256</v>
      </c>
      <c r="E1151" s="14"/>
    </row>
    <row r="1152" s="1" customFormat="1" spans="1:5">
      <c r="A1152" s="15"/>
      <c r="B1152" s="16"/>
      <c r="C1152" s="17"/>
      <c r="D1152" s="19" t="s">
        <v>1257</v>
      </c>
      <c r="E1152" s="14"/>
    </row>
    <row r="1153" s="1" customFormat="1" spans="1:5">
      <c r="A1153" s="15"/>
      <c r="B1153" s="16"/>
      <c r="C1153" s="17"/>
      <c r="D1153" s="19" t="s">
        <v>1258</v>
      </c>
      <c r="E1153" s="14"/>
    </row>
    <row r="1154" s="1" customFormat="1" spans="1:5">
      <c r="A1154" s="15"/>
      <c r="B1154" s="16"/>
      <c r="C1154" s="17"/>
      <c r="D1154" s="19" t="s">
        <v>1259</v>
      </c>
      <c r="E1154" s="14"/>
    </row>
    <row r="1155" s="1" customFormat="1" spans="1:5">
      <c r="A1155" s="15"/>
      <c r="B1155" s="16"/>
      <c r="C1155" s="17"/>
      <c r="D1155" s="19" t="s">
        <v>1260</v>
      </c>
      <c r="E1155" s="14"/>
    </row>
    <row r="1156" s="1" customFormat="1" spans="1:5">
      <c r="A1156" s="15"/>
      <c r="B1156" s="16"/>
      <c r="C1156" s="17"/>
      <c r="D1156" s="19" t="s">
        <v>1261</v>
      </c>
      <c r="E1156" s="14"/>
    </row>
    <row r="1157" s="1" customFormat="1" spans="1:5">
      <c r="A1157" s="15"/>
      <c r="B1157" s="16"/>
      <c r="C1157" s="17"/>
      <c r="D1157" s="19" t="s">
        <v>1262</v>
      </c>
      <c r="E1157" s="14"/>
    </row>
    <row r="1158" s="1" customFormat="1" spans="1:5">
      <c r="A1158" s="15"/>
      <c r="B1158" s="16"/>
      <c r="C1158" s="17"/>
      <c r="D1158" s="19" t="s">
        <v>1263</v>
      </c>
      <c r="E1158" s="14"/>
    </row>
    <row r="1159" s="1" customFormat="1" spans="1:5">
      <c r="A1159" s="15"/>
      <c r="B1159" s="16"/>
      <c r="C1159" s="17"/>
      <c r="D1159" s="19" t="s">
        <v>1264</v>
      </c>
      <c r="E1159" s="14"/>
    </row>
    <row r="1160" s="1" customFormat="1" spans="1:5">
      <c r="A1160" s="15"/>
      <c r="B1160" s="16"/>
      <c r="C1160" s="17"/>
      <c r="D1160" s="19" t="s">
        <v>1265</v>
      </c>
      <c r="E1160" s="14"/>
    </row>
    <row r="1161" s="1" customFormat="1" spans="1:5">
      <c r="A1161" s="15"/>
      <c r="B1161" s="16"/>
      <c r="C1161" s="17"/>
      <c r="D1161" s="19" t="s">
        <v>1266</v>
      </c>
      <c r="E1161" s="14"/>
    </row>
    <row r="1162" s="1" customFormat="1" spans="1:5">
      <c r="A1162" s="15"/>
      <c r="B1162" s="16"/>
      <c r="C1162" s="17"/>
      <c r="D1162" s="19" t="s">
        <v>1267</v>
      </c>
      <c r="E1162" s="14"/>
    </row>
    <row r="1163" s="1" customFormat="1" spans="1:5">
      <c r="A1163" s="15"/>
      <c r="B1163" s="16"/>
      <c r="C1163" s="17"/>
      <c r="D1163" s="19" t="s">
        <v>1268</v>
      </c>
      <c r="E1163" s="14"/>
    </row>
    <row r="1164" s="1" customFormat="1" spans="1:5">
      <c r="A1164" s="15"/>
      <c r="B1164" s="16"/>
      <c r="C1164" s="17"/>
      <c r="D1164" s="19" t="s">
        <v>1269</v>
      </c>
      <c r="E1164" s="14"/>
    </row>
    <row r="1165" s="1" customFormat="1" spans="1:5">
      <c r="A1165" s="15"/>
      <c r="B1165" s="16"/>
      <c r="C1165" s="17"/>
      <c r="D1165" s="19" t="s">
        <v>1270</v>
      </c>
      <c r="E1165" s="14"/>
    </row>
    <row r="1166" s="1" customFormat="1" spans="1:5">
      <c r="A1166" s="15"/>
      <c r="B1166" s="16"/>
      <c r="C1166" s="17"/>
      <c r="D1166" s="19" t="s">
        <v>1271</v>
      </c>
      <c r="E1166" s="14"/>
    </row>
    <row r="1167" s="1" customFormat="1" spans="1:5">
      <c r="A1167" s="15"/>
      <c r="B1167" s="16"/>
      <c r="C1167" s="17"/>
      <c r="D1167" s="19" t="s">
        <v>1272</v>
      </c>
      <c r="E1167" s="14"/>
    </row>
    <row r="1168" s="1" customFormat="1" spans="1:5">
      <c r="A1168" s="15"/>
      <c r="B1168" s="16"/>
      <c r="C1168" s="17"/>
      <c r="D1168" s="19" t="s">
        <v>1273</v>
      </c>
      <c r="E1168" s="14"/>
    </row>
    <row r="1169" s="1" customFormat="1" spans="1:5">
      <c r="A1169" s="15"/>
      <c r="B1169" s="16"/>
      <c r="C1169" s="17"/>
      <c r="D1169" s="19" t="s">
        <v>1274</v>
      </c>
      <c r="E1169" s="14"/>
    </row>
    <row r="1170" s="1" customFormat="1" spans="1:5">
      <c r="A1170" s="15"/>
      <c r="B1170" s="16"/>
      <c r="C1170" s="17"/>
      <c r="D1170" s="19" t="s">
        <v>1275</v>
      </c>
      <c r="E1170" s="14"/>
    </row>
    <row r="1171" s="1" customFormat="1" spans="1:5">
      <c r="A1171" s="15"/>
      <c r="B1171" s="16"/>
      <c r="C1171" s="17"/>
      <c r="D1171" s="19" t="s">
        <v>1276</v>
      </c>
      <c r="E1171" s="14"/>
    </row>
    <row r="1172" s="1" customFormat="1" spans="1:5">
      <c r="A1172" s="15"/>
      <c r="B1172" s="16"/>
      <c r="C1172" s="17"/>
      <c r="D1172" s="19" t="s">
        <v>1277</v>
      </c>
      <c r="E1172" s="14"/>
    </row>
    <row r="1173" s="1" customFormat="1" spans="1:5">
      <c r="A1173" s="15"/>
      <c r="B1173" s="16"/>
      <c r="C1173" s="17"/>
      <c r="D1173" s="19" t="s">
        <v>1278</v>
      </c>
      <c r="E1173" s="14"/>
    </row>
    <row r="1174" s="1" customFormat="1" spans="1:5">
      <c r="A1174" s="15"/>
      <c r="B1174" s="16"/>
      <c r="C1174" s="17"/>
      <c r="D1174" s="19" t="s">
        <v>1279</v>
      </c>
      <c r="E1174" s="14"/>
    </row>
    <row r="1175" s="1" customFormat="1" spans="1:5">
      <c r="A1175" s="15"/>
      <c r="B1175" s="16"/>
      <c r="C1175" s="17"/>
      <c r="D1175" s="19" t="s">
        <v>1280</v>
      </c>
      <c r="E1175" s="14"/>
    </row>
    <row r="1176" s="1" customFormat="1" spans="1:5">
      <c r="A1176" s="15"/>
      <c r="B1176" s="16"/>
      <c r="C1176" s="17"/>
      <c r="D1176" s="19" t="s">
        <v>1281</v>
      </c>
      <c r="E1176" s="14"/>
    </row>
    <row r="1177" s="1" customFormat="1" spans="1:5">
      <c r="A1177" s="15"/>
      <c r="B1177" s="16"/>
      <c r="C1177" s="17"/>
      <c r="D1177" s="19" t="s">
        <v>1282</v>
      </c>
      <c r="E1177" s="14"/>
    </row>
    <row r="1178" s="1" customFormat="1" spans="1:5">
      <c r="A1178" s="15"/>
      <c r="B1178" s="16"/>
      <c r="C1178" s="17"/>
      <c r="D1178" s="19" t="s">
        <v>1283</v>
      </c>
      <c r="E1178" s="14"/>
    </row>
    <row r="1179" s="1" customFormat="1" spans="1:5">
      <c r="A1179" s="15"/>
      <c r="B1179" s="16"/>
      <c r="C1179" s="17"/>
      <c r="D1179" s="19" t="s">
        <v>1284</v>
      </c>
      <c r="E1179" s="14"/>
    </row>
    <row r="1180" s="1" customFormat="1" spans="1:5">
      <c r="A1180" s="15"/>
      <c r="B1180" s="16"/>
      <c r="C1180" s="17"/>
      <c r="D1180" s="19" t="s">
        <v>1285</v>
      </c>
      <c r="E1180" s="14"/>
    </row>
    <row r="1181" s="1" customFormat="1" spans="1:5">
      <c r="A1181" s="15"/>
      <c r="B1181" s="16"/>
      <c r="C1181" s="17"/>
      <c r="D1181" s="19" t="s">
        <v>1286</v>
      </c>
      <c r="E1181" s="14"/>
    </row>
    <row r="1182" s="1" customFormat="1" spans="1:5">
      <c r="A1182" s="15"/>
      <c r="B1182" s="16"/>
      <c r="C1182" s="17"/>
      <c r="D1182" s="19" t="s">
        <v>1287</v>
      </c>
      <c r="E1182" s="14"/>
    </row>
    <row r="1183" s="1" customFormat="1" spans="1:5">
      <c r="A1183" s="15"/>
      <c r="B1183" s="16"/>
      <c r="C1183" s="17"/>
      <c r="D1183" s="19" t="s">
        <v>1288</v>
      </c>
      <c r="E1183" s="14"/>
    </row>
    <row r="1184" s="1" customFormat="1" spans="1:5">
      <c r="A1184" s="15"/>
      <c r="B1184" s="16"/>
      <c r="C1184" s="17"/>
      <c r="D1184" s="19" t="s">
        <v>1289</v>
      </c>
      <c r="E1184" s="14"/>
    </row>
    <row r="1185" s="1" customFormat="1" spans="1:5">
      <c r="A1185" s="15"/>
      <c r="B1185" s="16"/>
      <c r="C1185" s="17"/>
      <c r="D1185" s="19" t="s">
        <v>1290</v>
      </c>
      <c r="E1185" s="14"/>
    </row>
    <row r="1186" s="1" customFormat="1" spans="1:5">
      <c r="A1186" s="15"/>
      <c r="B1186" s="16"/>
      <c r="C1186" s="17"/>
      <c r="D1186" s="19" t="s">
        <v>1291</v>
      </c>
      <c r="E1186" s="14"/>
    </row>
    <row r="1187" s="1" customFormat="1" spans="1:5">
      <c r="A1187" s="15"/>
      <c r="B1187" s="16"/>
      <c r="C1187" s="17"/>
      <c r="D1187" s="19" t="s">
        <v>1292</v>
      </c>
      <c r="E1187" s="14"/>
    </row>
    <row r="1188" s="1" customFormat="1" spans="1:5">
      <c r="A1188" s="15"/>
      <c r="B1188" s="16"/>
      <c r="C1188" s="17"/>
      <c r="D1188" s="19" t="s">
        <v>1293</v>
      </c>
      <c r="E1188" s="14"/>
    </row>
    <row r="1189" s="1" customFormat="1" spans="1:5">
      <c r="A1189" s="15"/>
      <c r="B1189" s="16"/>
      <c r="C1189" s="17"/>
      <c r="D1189" s="19" t="s">
        <v>1294</v>
      </c>
      <c r="E1189" s="14"/>
    </row>
    <row r="1190" s="1" customFormat="1" spans="1:5">
      <c r="A1190" s="15"/>
      <c r="B1190" s="16"/>
      <c r="C1190" s="17"/>
      <c r="D1190" s="19" t="s">
        <v>1295</v>
      </c>
      <c r="E1190" s="14"/>
    </row>
    <row r="1191" s="1" customFormat="1" spans="1:5">
      <c r="A1191" s="15"/>
      <c r="B1191" s="16"/>
      <c r="C1191" s="17"/>
      <c r="D1191" s="19" t="s">
        <v>1296</v>
      </c>
      <c r="E1191" s="14"/>
    </row>
    <row r="1192" s="1" customFormat="1" spans="1:5">
      <c r="A1192" s="15"/>
      <c r="B1192" s="16"/>
      <c r="C1192" s="17"/>
      <c r="D1192" s="19" t="s">
        <v>1297</v>
      </c>
      <c r="E1192" s="14"/>
    </row>
    <row r="1193" s="1" customFormat="1" spans="1:5">
      <c r="A1193" s="15"/>
      <c r="B1193" s="16"/>
      <c r="C1193" s="17"/>
      <c r="D1193" s="19" t="s">
        <v>1298</v>
      </c>
      <c r="E1193" s="14"/>
    </row>
    <row r="1194" s="1" customFormat="1" spans="1:5">
      <c r="A1194" s="15"/>
      <c r="B1194" s="16"/>
      <c r="C1194" s="17"/>
      <c r="D1194" s="19" t="s">
        <v>1299</v>
      </c>
      <c r="E1194" s="14"/>
    </row>
    <row r="1195" s="1" customFormat="1" spans="1:5">
      <c r="A1195" s="15"/>
      <c r="B1195" s="16"/>
      <c r="C1195" s="17"/>
      <c r="D1195" s="24" t="s">
        <v>1300</v>
      </c>
      <c r="E1195" s="21" t="s">
        <v>16</v>
      </c>
    </row>
    <row r="1196" s="1" customFormat="1" spans="1:5">
      <c r="A1196" s="15">
        <f>COUNT(A$1100:A1195)+118</f>
        <v>121</v>
      </c>
      <c r="B1196" s="16">
        <v>6519</v>
      </c>
      <c r="C1196" s="17" t="s">
        <v>1301</v>
      </c>
      <c r="D1196" s="19" t="s">
        <v>1302</v>
      </c>
      <c r="E1196" s="14"/>
    </row>
    <row r="1197" s="1" customFormat="1" spans="1:5">
      <c r="A1197" s="15"/>
      <c r="B1197" s="16"/>
      <c r="C1197" s="17"/>
      <c r="D1197" s="19" t="s">
        <v>1303</v>
      </c>
      <c r="E1197" s="14"/>
    </row>
    <row r="1198" s="1" customFormat="1" spans="1:5">
      <c r="A1198" s="15"/>
      <c r="B1198" s="16"/>
      <c r="C1198" s="17"/>
      <c r="D1198" s="19" t="s">
        <v>1304</v>
      </c>
      <c r="E1198" s="14"/>
    </row>
    <row r="1199" s="1" customFormat="1" spans="1:5">
      <c r="A1199" s="15"/>
      <c r="B1199" s="16"/>
      <c r="C1199" s="17"/>
      <c r="D1199" s="19" t="s">
        <v>1305</v>
      </c>
      <c r="E1199" s="14"/>
    </row>
    <row r="1200" s="1" customFormat="1" spans="1:5">
      <c r="A1200" s="15"/>
      <c r="B1200" s="16"/>
      <c r="C1200" s="17"/>
      <c r="D1200" s="19" t="s">
        <v>1306</v>
      </c>
      <c r="E1200" s="14"/>
    </row>
    <row r="1201" s="1" customFormat="1" spans="1:5">
      <c r="A1201" s="15"/>
      <c r="B1201" s="16"/>
      <c r="C1201" s="17"/>
      <c r="D1201" s="19" t="s">
        <v>1307</v>
      </c>
      <c r="E1201" s="14"/>
    </row>
    <row r="1202" s="1" customFormat="1" spans="1:5">
      <c r="A1202" s="15"/>
      <c r="B1202" s="16"/>
      <c r="C1202" s="17"/>
      <c r="D1202" s="19" t="s">
        <v>1308</v>
      </c>
      <c r="E1202" s="14"/>
    </row>
    <row r="1203" s="1" customFormat="1" spans="1:5">
      <c r="A1203" s="15"/>
      <c r="B1203" s="16"/>
      <c r="C1203" s="17"/>
      <c r="D1203" s="19" t="s">
        <v>1309</v>
      </c>
      <c r="E1203" s="14"/>
    </row>
    <row r="1204" s="1" customFormat="1" spans="1:5">
      <c r="A1204" s="15"/>
      <c r="B1204" s="16"/>
      <c r="C1204" s="17"/>
      <c r="D1204" s="19" t="s">
        <v>1310</v>
      </c>
      <c r="E1204" s="14"/>
    </row>
    <row r="1205" s="1" customFormat="1" spans="1:5">
      <c r="A1205" s="15"/>
      <c r="B1205" s="16"/>
      <c r="C1205" s="17"/>
      <c r="D1205" s="19" t="s">
        <v>1311</v>
      </c>
      <c r="E1205" s="14"/>
    </row>
    <row r="1206" s="1" customFormat="1" spans="1:5">
      <c r="A1206" s="15"/>
      <c r="B1206" s="16"/>
      <c r="C1206" s="17"/>
      <c r="D1206" s="19" t="s">
        <v>1312</v>
      </c>
      <c r="E1206" s="14"/>
    </row>
    <row r="1207" s="1" customFormat="1" spans="1:5">
      <c r="A1207" s="15"/>
      <c r="B1207" s="16"/>
      <c r="C1207" s="17"/>
      <c r="D1207" s="19" t="s">
        <v>1313</v>
      </c>
      <c r="E1207" s="14"/>
    </row>
    <row r="1208" s="1" customFormat="1" spans="1:5">
      <c r="A1208" s="15"/>
      <c r="B1208" s="16"/>
      <c r="C1208" s="17"/>
      <c r="D1208" s="19" t="s">
        <v>1314</v>
      </c>
      <c r="E1208" s="14"/>
    </row>
    <row r="1209" s="1" customFormat="1" spans="1:5">
      <c r="A1209" s="15"/>
      <c r="B1209" s="16"/>
      <c r="C1209" s="17"/>
      <c r="D1209" s="19" t="s">
        <v>1315</v>
      </c>
      <c r="E1209" s="14"/>
    </row>
    <row r="1210" s="1" customFormat="1" spans="1:5">
      <c r="A1210" s="15"/>
      <c r="B1210" s="16"/>
      <c r="C1210" s="17"/>
      <c r="D1210" s="19" t="s">
        <v>1316</v>
      </c>
      <c r="E1210" s="14"/>
    </row>
    <row r="1211" s="1" customFormat="1" spans="1:5">
      <c r="A1211" s="15"/>
      <c r="B1211" s="16"/>
      <c r="C1211" s="17"/>
      <c r="D1211" s="19" t="s">
        <v>1317</v>
      </c>
      <c r="E1211" s="14"/>
    </row>
    <row r="1212" s="1" customFormat="1" spans="1:5">
      <c r="A1212" s="15"/>
      <c r="B1212" s="16"/>
      <c r="C1212" s="17"/>
      <c r="D1212" s="19" t="s">
        <v>1318</v>
      </c>
      <c r="E1212" s="14"/>
    </row>
    <row r="1213" s="1" customFormat="1" spans="1:5">
      <c r="A1213" s="15"/>
      <c r="B1213" s="16"/>
      <c r="C1213" s="17"/>
      <c r="D1213" s="19" t="s">
        <v>1319</v>
      </c>
      <c r="E1213" s="14"/>
    </row>
    <row r="1214" s="1" customFormat="1" spans="1:5">
      <c r="A1214" s="15"/>
      <c r="B1214" s="16"/>
      <c r="C1214" s="17"/>
      <c r="D1214" s="19" t="s">
        <v>1320</v>
      </c>
      <c r="E1214" s="14"/>
    </row>
    <row r="1215" s="1" customFormat="1" spans="1:5">
      <c r="A1215" s="15"/>
      <c r="B1215" s="16"/>
      <c r="C1215" s="17"/>
      <c r="D1215" s="19" t="s">
        <v>1321</v>
      </c>
      <c r="E1215" s="14"/>
    </row>
    <row r="1216" s="1" customFormat="1" spans="1:5">
      <c r="A1216" s="15"/>
      <c r="B1216" s="16"/>
      <c r="C1216" s="17"/>
      <c r="D1216" s="19" t="s">
        <v>1322</v>
      </c>
      <c r="E1216" s="14"/>
    </row>
    <row r="1217" s="1" customFormat="1" spans="1:5">
      <c r="A1217" s="15"/>
      <c r="B1217" s="16"/>
      <c r="C1217" s="17"/>
      <c r="D1217" s="19" t="s">
        <v>1323</v>
      </c>
      <c r="E1217" s="14"/>
    </row>
    <row r="1218" s="1" customFormat="1" spans="1:5">
      <c r="A1218" s="15"/>
      <c r="B1218" s="16"/>
      <c r="C1218" s="17"/>
      <c r="D1218" s="24" t="s">
        <v>1324</v>
      </c>
      <c r="E1218" s="21" t="s">
        <v>16</v>
      </c>
    </row>
    <row r="1219" s="1" customFormat="1" spans="1:5">
      <c r="A1219" s="15">
        <f>COUNT(A$1100:A1218)+118</f>
        <v>122</v>
      </c>
      <c r="B1219" s="16">
        <v>6520</v>
      </c>
      <c r="C1219" s="17" t="s">
        <v>1325</v>
      </c>
      <c r="D1219" s="19" t="s">
        <v>1325</v>
      </c>
      <c r="E1219" s="14"/>
    </row>
    <row r="1220" s="1" customFormat="1" spans="1:5">
      <c r="A1220" s="15">
        <f>COUNT(A$1100:A1219)+118</f>
        <v>123</v>
      </c>
      <c r="B1220" s="16">
        <v>6531</v>
      </c>
      <c r="C1220" s="17" t="s">
        <v>1326</v>
      </c>
      <c r="D1220" s="19" t="s">
        <v>1327</v>
      </c>
      <c r="E1220" s="14"/>
    </row>
    <row r="1221" s="1" customFormat="1" spans="1:5">
      <c r="A1221" s="15"/>
      <c r="B1221" s="16"/>
      <c r="C1221" s="17"/>
      <c r="D1221" s="19" t="s">
        <v>1328</v>
      </c>
      <c r="E1221" s="14"/>
    </row>
    <row r="1222" s="1" customFormat="1" spans="1:5">
      <c r="A1222" s="15"/>
      <c r="B1222" s="16"/>
      <c r="C1222" s="17"/>
      <c r="D1222" s="19" t="s">
        <v>1329</v>
      </c>
      <c r="E1222" s="14"/>
    </row>
    <row r="1223" s="1" customFormat="1" spans="1:5">
      <c r="A1223" s="15"/>
      <c r="B1223" s="16"/>
      <c r="C1223" s="17"/>
      <c r="D1223" s="19" t="s">
        <v>1330</v>
      </c>
      <c r="E1223" s="14"/>
    </row>
    <row r="1224" s="1" customFormat="1" spans="1:5">
      <c r="A1224" s="15"/>
      <c r="B1224" s="16"/>
      <c r="C1224" s="17"/>
      <c r="D1224" s="19" t="s">
        <v>1331</v>
      </c>
      <c r="E1224" s="14"/>
    </row>
    <row r="1225" s="1" customFormat="1" spans="1:5">
      <c r="A1225" s="15"/>
      <c r="B1225" s="16"/>
      <c r="C1225" s="17"/>
      <c r="D1225" s="19" t="s">
        <v>1332</v>
      </c>
      <c r="E1225" s="14"/>
    </row>
    <row r="1226" s="1" customFormat="1" spans="1:5">
      <c r="A1226" s="15"/>
      <c r="B1226" s="16"/>
      <c r="C1226" s="17"/>
      <c r="D1226" s="19" t="s">
        <v>1333</v>
      </c>
      <c r="E1226" s="14"/>
    </row>
    <row r="1227" s="1" customFormat="1" spans="1:5">
      <c r="A1227" s="15"/>
      <c r="B1227" s="16"/>
      <c r="C1227" s="17"/>
      <c r="D1227" s="19" t="s">
        <v>1334</v>
      </c>
      <c r="E1227" s="14"/>
    </row>
    <row r="1228" s="1" customFormat="1" spans="1:5">
      <c r="A1228" s="15"/>
      <c r="B1228" s="16"/>
      <c r="C1228" s="17"/>
      <c r="D1228" s="19" t="s">
        <v>1335</v>
      </c>
      <c r="E1228" s="14"/>
    </row>
    <row r="1229" s="1" customFormat="1" spans="1:5">
      <c r="A1229" s="15"/>
      <c r="B1229" s="16"/>
      <c r="C1229" s="17"/>
      <c r="D1229" s="19" t="s">
        <v>1336</v>
      </c>
      <c r="E1229" s="14"/>
    </row>
    <row r="1230" s="1" customFormat="1" spans="1:5">
      <c r="A1230" s="15"/>
      <c r="B1230" s="16"/>
      <c r="C1230" s="17"/>
      <c r="D1230" s="19" t="s">
        <v>1337</v>
      </c>
      <c r="E1230" s="14"/>
    </row>
    <row r="1231" s="1" customFormat="1" spans="1:5">
      <c r="A1231" s="15"/>
      <c r="B1231" s="16"/>
      <c r="C1231" s="17"/>
      <c r="D1231" s="19" t="s">
        <v>1338</v>
      </c>
      <c r="E1231" s="14"/>
    </row>
    <row r="1232" s="1" customFormat="1" spans="1:5">
      <c r="A1232" s="15"/>
      <c r="B1232" s="16"/>
      <c r="C1232" s="17"/>
      <c r="D1232" s="19" t="s">
        <v>1339</v>
      </c>
      <c r="E1232" s="14"/>
    </row>
    <row r="1233" s="1" customFormat="1" spans="1:5">
      <c r="A1233" s="15"/>
      <c r="B1233" s="16"/>
      <c r="C1233" s="17"/>
      <c r="D1233" s="19" t="s">
        <v>1340</v>
      </c>
      <c r="E1233" s="14"/>
    </row>
    <row r="1234" s="1" customFormat="1" spans="1:5">
      <c r="A1234" s="15"/>
      <c r="B1234" s="16"/>
      <c r="C1234" s="17"/>
      <c r="D1234" s="19" t="s">
        <v>1341</v>
      </c>
      <c r="E1234" s="14"/>
    </row>
    <row r="1235" s="1" customFormat="1" spans="1:5">
      <c r="A1235" s="15"/>
      <c r="B1235" s="16"/>
      <c r="C1235" s="17"/>
      <c r="D1235" s="19" t="s">
        <v>1342</v>
      </c>
      <c r="E1235" s="14"/>
    </row>
    <row r="1236" s="1" customFormat="1" spans="1:5">
      <c r="A1236" s="15"/>
      <c r="B1236" s="16"/>
      <c r="C1236" s="17"/>
      <c r="D1236" s="19" t="s">
        <v>1343</v>
      </c>
      <c r="E1236" s="14"/>
    </row>
    <row r="1237" s="1" customFormat="1" spans="1:5">
      <c r="A1237" s="15"/>
      <c r="B1237" s="16"/>
      <c r="C1237" s="17"/>
      <c r="D1237" s="19" t="s">
        <v>1344</v>
      </c>
      <c r="E1237" s="14"/>
    </row>
    <row r="1238" s="1" customFormat="1" spans="1:5">
      <c r="A1238" s="15"/>
      <c r="B1238" s="16"/>
      <c r="C1238" s="17"/>
      <c r="D1238" s="19" t="s">
        <v>1345</v>
      </c>
      <c r="E1238" s="14"/>
    </row>
    <row r="1239" s="1" customFormat="1" spans="1:5">
      <c r="A1239" s="15"/>
      <c r="B1239" s="16"/>
      <c r="C1239" s="17"/>
      <c r="D1239" s="19" t="s">
        <v>1346</v>
      </c>
      <c r="E1239" s="14"/>
    </row>
    <row r="1240" s="1" customFormat="1" spans="1:5">
      <c r="A1240" s="15"/>
      <c r="B1240" s="16"/>
      <c r="C1240" s="17"/>
      <c r="D1240" s="19" t="s">
        <v>1347</v>
      </c>
      <c r="E1240" s="14"/>
    </row>
    <row r="1241" s="1" customFormat="1" spans="1:5">
      <c r="A1241" s="15"/>
      <c r="B1241" s="16"/>
      <c r="C1241" s="17"/>
      <c r="D1241" s="19" t="s">
        <v>1348</v>
      </c>
      <c r="E1241" s="14"/>
    </row>
    <row r="1242" s="1" customFormat="1" spans="1:5">
      <c r="A1242" s="15"/>
      <c r="B1242" s="16"/>
      <c r="C1242" s="17"/>
      <c r="D1242" s="19" t="s">
        <v>1349</v>
      </c>
      <c r="E1242" s="14"/>
    </row>
    <row r="1243" s="1" customFormat="1" spans="1:5">
      <c r="A1243" s="15"/>
      <c r="B1243" s="16"/>
      <c r="C1243" s="17"/>
      <c r="D1243" s="24" t="s">
        <v>1350</v>
      </c>
      <c r="E1243" s="21" t="s">
        <v>16</v>
      </c>
    </row>
    <row r="1244" s="1" customFormat="1" spans="1:5">
      <c r="A1244" s="15">
        <f>COUNT(A$1100:A1243)+118</f>
        <v>124</v>
      </c>
      <c r="B1244" s="16">
        <v>6532</v>
      </c>
      <c r="C1244" s="17" t="s">
        <v>1351</v>
      </c>
      <c r="D1244" s="19" t="s">
        <v>1352</v>
      </c>
      <c r="E1244" s="14"/>
    </row>
    <row r="1245" s="1" customFormat="1" spans="1:5">
      <c r="A1245" s="15"/>
      <c r="B1245" s="16"/>
      <c r="C1245" s="17"/>
      <c r="D1245" s="19" t="s">
        <v>1353</v>
      </c>
      <c r="E1245" s="14"/>
    </row>
    <row r="1246" s="1" customFormat="1" spans="1:5">
      <c r="A1246" s="15"/>
      <c r="B1246" s="16"/>
      <c r="C1246" s="17"/>
      <c r="D1246" s="19" t="s">
        <v>1354</v>
      </c>
      <c r="E1246" s="14"/>
    </row>
    <row r="1247" s="1" customFormat="1" spans="1:5">
      <c r="A1247" s="15"/>
      <c r="B1247" s="16"/>
      <c r="C1247" s="17"/>
      <c r="D1247" s="24" t="s">
        <v>1355</v>
      </c>
      <c r="E1247" s="21" t="s">
        <v>16</v>
      </c>
    </row>
    <row r="1248" s="1" customFormat="1" spans="1:5">
      <c r="A1248" s="15">
        <f>COUNT(A$1100:A1247)+118</f>
        <v>125</v>
      </c>
      <c r="B1248" s="16">
        <v>6540</v>
      </c>
      <c r="C1248" s="17" t="s">
        <v>1356</v>
      </c>
      <c r="D1248" s="19" t="s">
        <v>1357</v>
      </c>
      <c r="E1248" s="14"/>
    </row>
    <row r="1249" s="1" customFormat="1" spans="1:5">
      <c r="A1249" s="15"/>
      <c r="B1249" s="16"/>
      <c r="C1249" s="17"/>
      <c r="D1249" s="19" t="s">
        <v>1358</v>
      </c>
      <c r="E1249" s="14"/>
    </row>
    <row r="1250" s="1" customFormat="1" spans="1:5">
      <c r="A1250" s="15"/>
      <c r="B1250" s="16"/>
      <c r="C1250" s="17"/>
      <c r="D1250" s="19" t="s">
        <v>1359</v>
      </c>
      <c r="E1250" s="14"/>
    </row>
    <row r="1251" s="1" customFormat="1" spans="1:5">
      <c r="A1251" s="15"/>
      <c r="B1251" s="16"/>
      <c r="C1251" s="17"/>
      <c r="D1251" s="24" t="s">
        <v>1360</v>
      </c>
      <c r="E1251" s="21" t="s">
        <v>16</v>
      </c>
    </row>
    <row r="1252" s="1" customFormat="1" spans="1:5">
      <c r="A1252" s="15">
        <f>COUNT(A$1100:A1251)+118</f>
        <v>126</v>
      </c>
      <c r="B1252" s="16">
        <v>6550</v>
      </c>
      <c r="C1252" s="17" t="s">
        <v>1361</v>
      </c>
      <c r="D1252" s="19" t="s">
        <v>1362</v>
      </c>
      <c r="E1252" s="14"/>
    </row>
    <row r="1253" s="1" customFormat="1" spans="1:5">
      <c r="A1253" s="15"/>
      <c r="B1253" s="16"/>
      <c r="C1253" s="17"/>
      <c r="D1253" s="19" t="s">
        <v>1363</v>
      </c>
      <c r="E1253" s="14"/>
    </row>
    <row r="1254" s="1" customFormat="1" spans="1:5">
      <c r="A1254" s="15"/>
      <c r="B1254" s="16"/>
      <c r="C1254" s="17"/>
      <c r="D1254" s="19" t="s">
        <v>1364</v>
      </c>
      <c r="E1254" s="14"/>
    </row>
    <row r="1255" s="1" customFormat="1" spans="1:5">
      <c r="A1255" s="15"/>
      <c r="B1255" s="16"/>
      <c r="C1255" s="17"/>
      <c r="D1255" s="19" t="s">
        <v>1365</v>
      </c>
      <c r="E1255" s="14"/>
    </row>
    <row r="1256" s="1" customFormat="1" spans="1:5">
      <c r="A1256" s="15"/>
      <c r="B1256" s="16"/>
      <c r="C1256" s="17"/>
      <c r="D1256" s="19" t="s">
        <v>1366</v>
      </c>
      <c r="E1256" s="14"/>
    </row>
    <row r="1257" s="1" customFormat="1" spans="1:5">
      <c r="A1257" s="15"/>
      <c r="B1257" s="16"/>
      <c r="C1257" s="17"/>
      <c r="D1257" s="19" t="s">
        <v>1367</v>
      </c>
      <c r="E1257" s="14"/>
    </row>
    <row r="1258" s="1" customFormat="1" spans="1:5">
      <c r="A1258" s="15"/>
      <c r="B1258" s="16"/>
      <c r="C1258" s="17"/>
      <c r="D1258" s="19" t="s">
        <v>1368</v>
      </c>
      <c r="E1258" s="14"/>
    </row>
    <row r="1259" s="1" customFormat="1" spans="1:5">
      <c r="A1259" s="15"/>
      <c r="B1259" s="16"/>
      <c r="C1259" s="17"/>
      <c r="D1259" s="19" t="s">
        <v>1369</v>
      </c>
      <c r="E1259" s="14"/>
    </row>
    <row r="1260" s="1" customFormat="1" spans="1:5">
      <c r="A1260" s="15"/>
      <c r="B1260" s="16"/>
      <c r="C1260" s="17"/>
      <c r="D1260" s="19" t="s">
        <v>1370</v>
      </c>
      <c r="E1260" s="14"/>
    </row>
    <row r="1261" s="1" customFormat="1" spans="1:5">
      <c r="A1261" s="15"/>
      <c r="B1261" s="16"/>
      <c r="C1261" s="17"/>
      <c r="D1261" s="19" t="s">
        <v>1371</v>
      </c>
      <c r="E1261" s="14"/>
    </row>
    <row r="1262" s="1" customFormat="1" spans="1:5">
      <c r="A1262" s="15"/>
      <c r="B1262" s="16"/>
      <c r="C1262" s="17"/>
      <c r="D1262" s="19" t="s">
        <v>1372</v>
      </c>
      <c r="E1262" s="14"/>
    </row>
    <row r="1263" s="1" customFormat="1" spans="1:5">
      <c r="A1263" s="15"/>
      <c r="B1263" s="16"/>
      <c r="C1263" s="17"/>
      <c r="D1263" s="19" t="s">
        <v>1373</v>
      </c>
      <c r="E1263" s="14"/>
    </row>
    <row r="1264" s="1" customFormat="1" spans="1:5">
      <c r="A1264" s="15"/>
      <c r="B1264" s="16"/>
      <c r="C1264" s="17"/>
      <c r="D1264" s="19" t="s">
        <v>1374</v>
      </c>
      <c r="E1264" s="14"/>
    </row>
    <row r="1265" s="1" customFormat="1" spans="1:5">
      <c r="A1265" s="15"/>
      <c r="B1265" s="16"/>
      <c r="C1265" s="17"/>
      <c r="D1265" s="19" t="s">
        <v>1375</v>
      </c>
      <c r="E1265" s="14"/>
    </row>
    <row r="1266" s="1" customFormat="1" spans="1:5">
      <c r="A1266" s="15"/>
      <c r="B1266" s="16"/>
      <c r="C1266" s="17"/>
      <c r="D1266" s="19" t="s">
        <v>1376</v>
      </c>
      <c r="E1266" s="14"/>
    </row>
    <row r="1267" s="1" customFormat="1" spans="1:5">
      <c r="A1267" s="15"/>
      <c r="B1267" s="16"/>
      <c r="C1267" s="17"/>
      <c r="D1267" s="19" t="s">
        <v>1377</v>
      </c>
      <c r="E1267" s="14"/>
    </row>
    <row r="1268" s="1" customFormat="1" spans="1:5">
      <c r="A1268" s="15"/>
      <c r="B1268" s="16"/>
      <c r="C1268" s="17"/>
      <c r="D1268" s="19" t="s">
        <v>1378</v>
      </c>
      <c r="E1268" s="14"/>
    </row>
    <row r="1269" s="1" customFormat="1" spans="1:5">
      <c r="A1269" s="15"/>
      <c r="B1269" s="16"/>
      <c r="C1269" s="17"/>
      <c r="D1269" s="24" t="s">
        <v>1379</v>
      </c>
      <c r="E1269" s="21" t="s">
        <v>16</v>
      </c>
    </row>
    <row r="1270" s="1" customFormat="1" spans="1:5">
      <c r="A1270" s="15">
        <f>COUNT(A$1100:A1269)+118</f>
        <v>127</v>
      </c>
      <c r="B1270" s="16">
        <v>6560</v>
      </c>
      <c r="C1270" s="17" t="s">
        <v>1380</v>
      </c>
      <c r="D1270" s="19" t="s">
        <v>1381</v>
      </c>
      <c r="E1270" s="14"/>
    </row>
    <row r="1271" s="1" customFormat="1" spans="1:5">
      <c r="A1271" s="15"/>
      <c r="B1271" s="16"/>
      <c r="C1271" s="17"/>
      <c r="D1271" s="19" t="s">
        <v>1382</v>
      </c>
      <c r="E1271" s="14"/>
    </row>
    <row r="1272" s="1" customFormat="1" spans="1:5">
      <c r="A1272" s="15"/>
      <c r="B1272" s="16"/>
      <c r="C1272" s="17"/>
      <c r="D1272" s="19" t="s">
        <v>1383</v>
      </c>
      <c r="E1272" s="14"/>
    </row>
    <row r="1273" s="1" customFormat="1" spans="1:5">
      <c r="A1273" s="15"/>
      <c r="B1273" s="16"/>
      <c r="C1273" s="17"/>
      <c r="D1273" s="19" t="s">
        <v>1384</v>
      </c>
      <c r="E1273" s="14"/>
    </row>
    <row r="1274" s="1" customFormat="1" spans="1:5">
      <c r="A1274" s="15"/>
      <c r="B1274" s="16"/>
      <c r="C1274" s="17"/>
      <c r="D1274" s="19" t="s">
        <v>1385</v>
      </c>
      <c r="E1274" s="14"/>
    </row>
    <row r="1275" s="1" customFormat="1" spans="1:5">
      <c r="A1275" s="15"/>
      <c r="B1275" s="16"/>
      <c r="C1275" s="17"/>
      <c r="D1275" s="19" t="s">
        <v>1386</v>
      </c>
      <c r="E1275" s="14"/>
    </row>
    <row r="1276" s="1" customFormat="1" spans="1:5">
      <c r="A1276" s="15"/>
      <c r="B1276" s="16"/>
      <c r="C1276" s="17"/>
      <c r="D1276" s="19" t="s">
        <v>1387</v>
      </c>
      <c r="E1276" s="14"/>
    </row>
    <row r="1277" s="1" customFormat="1" spans="1:5">
      <c r="A1277" s="15"/>
      <c r="B1277" s="16"/>
      <c r="C1277" s="17"/>
      <c r="D1277" s="19" t="s">
        <v>1388</v>
      </c>
      <c r="E1277" s="14"/>
    </row>
    <row r="1278" s="1" customFormat="1" spans="1:5">
      <c r="A1278" s="15"/>
      <c r="B1278" s="16"/>
      <c r="C1278" s="17"/>
      <c r="D1278" s="24" t="s">
        <v>1389</v>
      </c>
      <c r="E1278" s="21" t="s">
        <v>16</v>
      </c>
    </row>
    <row r="1279" s="1" customFormat="1" spans="1:5">
      <c r="A1279" s="15">
        <f>COUNT(A$1100:A1278)+118</f>
        <v>128</v>
      </c>
      <c r="B1279" s="16">
        <v>6571</v>
      </c>
      <c r="C1279" s="17" t="s">
        <v>1390</v>
      </c>
      <c r="D1279" s="19" t="s">
        <v>1391</v>
      </c>
      <c r="E1279" s="14"/>
    </row>
    <row r="1280" s="1" customFormat="1" spans="1:5">
      <c r="A1280" s="15"/>
      <c r="B1280" s="16"/>
      <c r="C1280" s="17"/>
      <c r="D1280" s="19" t="s">
        <v>1392</v>
      </c>
      <c r="E1280" s="14"/>
    </row>
    <row r="1281" s="1" customFormat="1" spans="1:5">
      <c r="A1281" s="15"/>
      <c r="B1281" s="16"/>
      <c r="C1281" s="17"/>
      <c r="D1281" s="19" t="s">
        <v>1393</v>
      </c>
      <c r="E1281" s="14"/>
    </row>
    <row r="1282" s="1" customFormat="1" spans="1:5">
      <c r="A1282" s="15"/>
      <c r="B1282" s="16"/>
      <c r="C1282" s="17"/>
      <c r="D1282" s="19" t="s">
        <v>1394</v>
      </c>
      <c r="E1282" s="14"/>
    </row>
    <row r="1283" s="1" customFormat="1" spans="1:5">
      <c r="A1283" s="15"/>
      <c r="B1283" s="16"/>
      <c r="C1283" s="17"/>
      <c r="D1283" s="19" t="s">
        <v>1395</v>
      </c>
      <c r="E1283" s="14"/>
    </row>
    <row r="1284" s="1" customFormat="1" ht="24" spans="1:5">
      <c r="A1284" s="15"/>
      <c r="B1284" s="16"/>
      <c r="C1284" s="17"/>
      <c r="D1284" s="19" t="s">
        <v>1396</v>
      </c>
      <c r="E1284" s="14"/>
    </row>
    <row r="1285" s="1" customFormat="1" spans="1:5">
      <c r="A1285" s="15"/>
      <c r="B1285" s="16"/>
      <c r="C1285" s="17"/>
      <c r="D1285" s="19" t="s">
        <v>1397</v>
      </c>
      <c r="E1285" s="14"/>
    </row>
    <row r="1286" s="1" customFormat="1" spans="1:5">
      <c r="A1286" s="15"/>
      <c r="B1286" s="16"/>
      <c r="C1286" s="17"/>
      <c r="D1286" s="19" t="s">
        <v>1398</v>
      </c>
      <c r="E1286" s="14"/>
    </row>
    <row r="1287" s="1" customFormat="1" spans="1:5">
      <c r="A1287" s="15"/>
      <c r="B1287" s="16"/>
      <c r="C1287" s="17"/>
      <c r="D1287" s="19" t="s">
        <v>1399</v>
      </c>
      <c r="E1287" s="14"/>
    </row>
    <row r="1288" s="1" customFormat="1" spans="1:5">
      <c r="A1288" s="15"/>
      <c r="B1288" s="16"/>
      <c r="C1288" s="17"/>
      <c r="D1288" s="19" t="s">
        <v>1400</v>
      </c>
      <c r="E1288" s="14"/>
    </row>
    <row r="1289" s="1" customFormat="1" spans="1:5">
      <c r="A1289" s="15"/>
      <c r="B1289" s="16"/>
      <c r="C1289" s="17"/>
      <c r="D1289" s="19" t="s">
        <v>1401</v>
      </c>
      <c r="E1289" s="14"/>
    </row>
    <row r="1290" s="1" customFormat="1" spans="1:5">
      <c r="A1290" s="15"/>
      <c r="B1290" s="16"/>
      <c r="C1290" s="17"/>
      <c r="D1290" s="24" t="s">
        <v>1402</v>
      </c>
      <c r="E1290" s="21" t="s">
        <v>16</v>
      </c>
    </row>
    <row r="1291" s="1" customFormat="1" spans="1:5">
      <c r="A1291" s="15">
        <f>COUNT(A$1100:A1290)+118</f>
        <v>129</v>
      </c>
      <c r="B1291" s="16">
        <v>6572</v>
      </c>
      <c r="C1291" s="17" t="s">
        <v>1403</v>
      </c>
      <c r="D1291" s="19" t="s">
        <v>1403</v>
      </c>
      <c r="E1291" s="14"/>
    </row>
    <row r="1292" s="1" customFormat="1" spans="1:5">
      <c r="A1292" s="15">
        <f>COUNT(A$1100:A1291)+118</f>
        <v>130</v>
      </c>
      <c r="B1292" s="16">
        <v>6579</v>
      </c>
      <c r="C1292" s="17" t="s">
        <v>1404</v>
      </c>
      <c r="D1292" s="19" t="s">
        <v>1405</v>
      </c>
      <c r="E1292" s="14"/>
    </row>
    <row r="1293" s="1" customFormat="1" spans="1:5">
      <c r="A1293" s="15"/>
      <c r="B1293" s="16"/>
      <c r="C1293" s="17"/>
      <c r="D1293" s="19" t="s">
        <v>1406</v>
      </c>
      <c r="E1293" s="14"/>
    </row>
    <row r="1294" s="1" customFormat="1" spans="1:5">
      <c r="A1294" s="15"/>
      <c r="B1294" s="16"/>
      <c r="C1294" s="17"/>
      <c r="D1294" s="19" t="s">
        <v>1407</v>
      </c>
      <c r="E1294" s="14"/>
    </row>
    <row r="1295" s="1" customFormat="1" spans="1:5">
      <c r="A1295" s="15"/>
      <c r="B1295" s="16"/>
      <c r="C1295" s="17"/>
      <c r="D1295" s="19" t="s">
        <v>1408</v>
      </c>
      <c r="E1295" s="14"/>
    </row>
    <row r="1296" s="1" customFormat="1" spans="1:5">
      <c r="A1296" s="15"/>
      <c r="B1296" s="16"/>
      <c r="C1296" s="17"/>
      <c r="D1296" s="19" t="s">
        <v>1409</v>
      </c>
      <c r="E1296" s="14"/>
    </row>
    <row r="1297" s="1" customFormat="1" spans="1:5">
      <c r="A1297" s="15"/>
      <c r="B1297" s="16"/>
      <c r="C1297" s="17"/>
      <c r="D1297" s="19" t="s">
        <v>1410</v>
      </c>
      <c r="E1297" s="14"/>
    </row>
    <row r="1298" s="1" customFormat="1" spans="1:5">
      <c r="A1298" s="15"/>
      <c r="B1298" s="16"/>
      <c r="C1298" s="17"/>
      <c r="D1298" s="19" t="s">
        <v>1411</v>
      </c>
      <c r="E1298" s="14"/>
    </row>
    <row r="1299" s="1" customFormat="1" spans="1:5">
      <c r="A1299" s="15"/>
      <c r="B1299" s="16"/>
      <c r="C1299" s="17"/>
      <c r="D1299" s="19" t="s">
        <v>1412</v>
      </c>
      <c r="E1299" s="14"/>
    </row>
    <row r="1300" s="1" customFormat="1" spans="1:5">
      <c r="A1300" s="15"/>
      <c r="B1300" s="16"/>
      <c r="C1300" s="17"/>
      <c r="D1300" s="19" t="s">
        <v>1413</v>
      </c>
      <c r="E1300" s="14"/>
    </row>
    <row r="1301" s="1" customFormat="1" spans="1:5">
      <c r="A1301" s="15"/>
      <c r="B1301" s="16"/>
      <c r="C1301" s="17"/>
      <c r="D1301" s="19" t="s">
        <v>1414</v>
      </c>
      <c r="E1301" s="14"/>
    </row>
    <row r="1302" s="1" customFormat="1" spans="1:5">
      <c r="A1302" s="15"/>
      <c r="B1302" s="16"/>
      <c r="C1302" s="17"/>
      <c r="D1302" s="19" t="s">
        <v>1415</v>
      </c>
      <c r="E1302" s="14"/>
    </row>
    <row r="1303" s="1" customFormat="1" spans="1:5">
      <c r="A1303" s="15"/>
      <c r="B1303" s="16"/>
      <c r="C1303" s="17"/>
      <c r="D1303" s="19" t="s">
        <v>1416</v>
      </c>
      <c r="E1303" s="14"/>
    </row>
    <row r="1304" s="1" customFormat="1" spans="1:5">
      <c r="A1304" s="15"/>
      <c r="B1304" s="16"/>
      <c r="C1304" s="17"/>
      <c r="D1304" s="19" t="s">
        <v>1417</v>
      </c>
      <c r="E1304" s="14"/>
    </row>
    <row r="1305" s="1" customFormat="1" spans="1:5">
      <c r="A1305" s="15"/>
      <c r="B1305" s="16"/>
      <c r="C1305" s="17"/>
      <c r="D1305" s="19" t="s">
        <v>1418</v>
      </c>
      <c r="E1305" s="14"/>
    </row>
    <row r="1306" s="1" customFormat="1" spans="1:5">
      <c r="A1306" s="15"/>
      <c r="B1306" s="16"/>
      <c r="C1306" s="17"/>
      <c r="D1306" s="19" t="s">
        <v>1419</v>
      </c>
      <c r="E1306" s="14"/>
    </row>
    <row r="1307" s="1" customFormat="1" spans="1:5">
      <c r="A1307" s="15"/>
      <c r="B1307" s="16"/>
      <c r="C1307" s="17"/>
      <c r="D1307" s="19" t="s">
        <v>1420</v>
      </c>
      <c r="E1307" s="14"/>
    </row>
    <row r="1308" s="1" customFormat="1" spans="1:5">
      <c r="A1308" s="15"/>
      <c r="B1308" s="16"/>
      <c r="C1308" s="17"/>
      <c r="D1308" s="19" t="s">
        <v>1421</v>
      </c>
      <c r="E1308" s="14"/>
    </row>
    <row r="1309" s="1" customFormat="1" spans="1:5">
      <c r="A1309" s="15"/>
      <c r="B1309" s="16"/>
      <c r="C1309" s="17"/>
      <c r="D1309" s="19" t="s">
        <v>1422</v>
      </c>
      <c r="E1309" s="14"/>
    </row>
    <row r="1310" s="1" customFormat="1" spans="1:5">
      <c r="A1310" s="15"/>
      <c r="B1310" s="16"/>
      <c r="C1310" s="17"/>
      <c r="D1310" s="19" t="s">
        <v>1423</v>
      </c>
      <c r="E1310" s="14"/>
    </row>
    <row r="1311" s="1" customFormat="1" spans="1:5">
      <c r="A1311" s="15"/>
      <c r="B1311" s="16"/>
      <c r="C1311" s="17"/>
      <c r="D1311" s="19" t="s">
        <v>1424</v>
      </c>
      <c r="E1311" s="14"/>
    </row>
    <row r="1312" s="1" customFormat="1" spans="1:5">
      <c r="A1312" s="15"/>
      <c r="B1312" s="16"/>
      <c r="C1312" s="17"/>
      <c r="D1312" s="19" t="s">
        <v>1425</v>
      </c>
      <c r="E1312" s="14"/>
    </row>
    <row r="1313" s="1" customFormat="1" spans="1:5">
      <c r="A1313" s="15"/>
      <c r="B1313" s="16"/>
      <c r="C1313" s="17"/>
      <c r="D1313" s="19" t="s">
        <v>1426</v>
      </c>
      <c r="E1313" s="14"/>
    </row>
    <row r="1314" s="1" customFormat="1" spans="1:5">
      <c r="A1314" s="15"/>
      <c r="B1314" s="16"/>
      <c r="C1314" s="17"/>
      <c r="D1314" s="24" t="s">
        <v>1427</v>
      </c>
      <c r="E1314" s="21" t="s">
        <v>16</v>
      </c>
    </row>
    <row r="1315" s="1" customFormat="1" spans="1:5">
      <c r="A1315" s="15">
        <f>COUNT(A$1100:A1314)+118</f>
        <v>131</v>
      </c>
      <c r="B1315" s="16">
        <v>6591</v>
      </c>
      <c r="C1315" s="17" t="s">
        <v>1428</v>
      </c>
      <c r="D1315" s="19" t="s">
        <v>1429</v>
      </c>
      <c r="E1315" s="14"/>
    </row>
    <row r="1316" s="1" customFormat="1" spans="1:5">
      <c r="A1316" s="15"/>
      <c r="B1316" s="16"/>
      <c r="C1316" s="17"/>
      <c r="D1316" s="24" t="s">
        <v>1430</v>
      </c>
      <c r="E1316" s="21" t="s">
        <v>16</v>
      </c>
    </row>
    <row r="1317" s="1" customFormat="1" ht="27" spans="1:5">
      <c r="A1317" s="25">
        <f>COUNT(A$1100:A1316)+118</f>
        <v>132</v>
      </c>
      <c r="B1317" s="26">
        <v>6599</v>
      </c>
      <c r="C1317" s="27" t="s">
        <v>1431</v>
      </c>
      <c r="D1317" s="20" t="s">
        <v>1432</v>
      </c>
      <c r="E1317" s="21" t="s">
        <v>216</v>
      </c>
    </row>
    <row r="1318" s="1" customFormat="1" ht="14.25" spans="1:5">
      <c r="A1318" s="40" t="s">
        <v>1433</v>
      </c>
      <c r="B1318" s="40"/>
      <c r="C1318" s="40"/>
      <c r="D1318" s="40"/>
      <c r="E1318" s="14"/>
    </row>
    <row r="1319" s="1" customFormat="1" spans="1:5">
      <c r="A1319" s="25">
        <v>133</v>
      </c>
      <c r="B1319" s="26">
        <v>8624</v>
      </c>
      <c r="C1319" s="27" t="s">
        <v>1434</v>
      </c>
      <c r="D1319" s="20" t="s">
        <v>1434</v>
      </c>
      <c r="E1319" s="21" t="s">
        <v>216</v>
      </c>
    </row>
    <row r="1320" s="1" customFormat="1" spans="1:5">
      <c r="A1320" s="15">
        <f>COUNT(A$1319:A1319)+133</f>
        <v>134</v>
      </c>
      <c r="B1320" s="16">
        <v>8625</v>
      </c>
      <c r="C1320" s="17" t="s">
        <v>1435</v>
      </c>
      <c r="D1320" s="19" t="s">
        <v>1436</v>
      </c>
      <c r="E1320" s="14"/>
    </row>
    <row r="1321" s="1" customFormat="1" spans="1:5">
      <c r="A1321" s="15">
        <f>COUNT(A$1319:A1320)+133</f>
        <v>135</v>
      </c>
      <c r="B1321" s="16">
        <v>8626</v>
      </c>
      <c r="C1321" s="17" t="s">
        <v>1437</v>
      </c>
      <c r="D1321" s="17" t="s">
        <v>1437</v>
      </c>
      <c r="E1321" s="14"/>
    </row>
    <row r="1322" s="1" customFormat="1" ht="24" spans="1:5">
      <c r="A1322" s="15">
        <f>COUNT(A$1319:A1321)+133</f>
        <v>136</v>
      </c>
      <c r="B1322" s="16">
        <v>8710</v>
      </c>
      <c r="C1322" s="17" t="s">
        <v>1438</v>
      </c>
      <c r="D1322" s="19" t="s">
        <v>1439</v>
      </c>
      <c r="E1322" s="14"/>
    </row>
    <row r="1323" s="1" customFormat="1" spans="1:5">
      <c r="A1323" s="15"/>
      <c r="B1323" s="16"/>
      <c r="C1323" s="17"/>
      <c r="D1323" s="24" t="s">
        <v>1440</v>
      </c>
      <c r="E1323" s="21" t="s">
        <v>16</v>
      </c>
    </row>
    <row r="1324" s="1" customFormat="1" ht="24" spans="1:5">
      <c r="A1324" s="15">
        <f>COUNT(A$1319:A1323)+133</f>
        <v>137</v>
      </c>
      <c r="B1324" s="16">
        <v>8720</v>
      </c>
      <c r="C1324" s="17" t="s">
        <v>1441</v>
      </c>
      <c r="D1324" s="19" t="s">
        <v>1442</v>
      </c>
      <c r="E1324" s="14"/>
    </row>
    <row r="1325" s="1" customFormat="1" spans="1:5">
      <c r="A1325" s="15"/>
      <c r="B1325" s="16"/>
      <c r="C1325" s="17"/>
      <c r="D1325" s="24" t="s">
        <v>1443</v>
      </c>
      <c r="E1325" s="21" t="s">
        <v>16</v>
      </c>
    </row>
    <row r="1326" s="1" customFormat="1" ht="36" spans="1:5">
      <c r="A1326" s="15">
        <f>COUNT(A$1319:A1325)+133</f>
        <v>138</v>
      </c>
      <c r="B1326" s="16">
        <v>8730</v>
      </c>
      <c r="C1326" s="17" t="s">
        <v>1444</v>
      </c>
      <c r="D1326" s="19" t="s">
        <v>1445</v>
      </c>
      <c r="E1326" s="14"/>
    </row>
    <row r="1327" s="1" customFormat="1" spans="1:5">
      <c r="A1327" s="15"/>
      <c r="B1327" s="16"/>
      <c r="C1327" s="17"/>
      <c r="D1327" s="24" t="s">
        <v>1446</v>
      </c>
      <c r="E1327" s="21" t="s">
        <v>16</v>
      </c>
    </row>
    <row r="1328" s="1" customFormat="1" ht="24" spans="1:5">
      <c r="A1328" s="15">
        <f>COUNT(A$1319:A1327)+133</f>
        <v>139</v>
      </c>
      <c r="B1328" s="16">
        <v>8740</v>
      </c>
      <c r="C1328" s="17" t="s">
        <v>1447</v>
      </c>
      <c r="D1328" s="19" t="s">
        <v>1448</v>
      </c>
      <c r="E1328" s="14"/>
    </row>
    <row r="1329" s="1" customFormat="1" spans="1:5">
      <c r="A1329" s="15"/>
      <c r="B1329" s="16"/>
      <c r="C1329" s="17"/>
      <c r="D1329" s="19" t="s">
        <v>1449</v>
      </c>
      <c r="E1329" s="14"/>
    </row>
    <row r="1330" s="1" customFormat="1" spans="1:5">
      <c r="A1330" s="15"/>
      <c r="B1330" s="16"/>
      <c r="C1330" s="17"/>
      <c r="D1330" s="24" t="s">
        <v>1450</v>
      </c>
      <c r="E1330" s="21" t="s">
        <v>16</v>
      </c>
    </row>
    <row r="1331" s="1" customFormat="1" ht="27" spans="1:5">
      <c r="A1331" s="25">
        <f>COUNT(A$1319:A1330)+133</f>
        <v>140</v>
      </c>
      <c r="B1331" s="26">
        <v>8750</v>
      </c>
      <c r="C1331" s="27" t="s">
        <v>1451</v>
      </c>
      <c r="D1331" s="24" t="s">
        <v>1452</v>
      </c>
      <c r="E1331" s="21" t="s">
        <v>216</v>
      </c>
    </row>
    <row r="1332" s="1" customFormat="1" spans="1:5">
      <c r="A1332" s="15">
        <f>COUNT(A$1319:A1331)+133</f>
        <v>141</v>
      </c>
      <c r="B1332" s="16">
        <v>8760</v>
      </c>
      <c r="C1332" s="17" t="s">
        <v>1453</v>
      </c>
      <c r="D1332" s="19" t="s">
        <v>1454</v>
      </c>
      <c r="E1332" s="14"/>
    </row>
    <row r="1333" s="1" customFormat="1" spans="1:5">
      <c r="A1333" s="15"/>
      <c r="B1333" s="16"/>
      <c r="C1333" s="17"/>
      <c r="D1333" s="19" t="s">
        <v>1455</v>
      </c>
      <c r="E1333" s="14"/>
    </row>
    <row r="1334" s="1" customFormat="1" spans="1:5">
      <c r="A1334" s="15"/>
      <c r="B1334" s="16"/>
      <c r="C1334" s="17"/>
      <c r="D1334" s="19" t="s">
        <v>1456</v>
      </c>
      <c r="E1334" s="14"/>
    </row>
    <row r="1335" s="1" customFormat="1" spans="1:5">
      <c r="A1335" s="15"/>
      <c r="B1335" s="16"/>
      <c r="C1335" s="17"/>
      <c r="D1335" s="24" t="s">
        <v>1457</v>
      </c>
      <c r="E1335" s="21" t="s">
        <v>16</v>
      </c>
    </row>
    <row r="1336" s="1" customFormat="1" spans="1:5">
      <c r="A1336" s="15">
        <f>COUNT(A$1319:A1335)+133</f>
        <v>142</v>
      </c>
      <c r="B1336" s="16">
        <v>8770</v>
      </c>
      <c r="C1336" s="17" t="s">
        <v>1458</v>
      </c>
      <c r="D1336" s="19" t="s">
        <v>1459</v>
      </c>
      <c r="E1336" s="14"/>
    </row>
    <row r="1337" s="1" customFormat="1" spans="1:5">
      <c r="A1337" s="15"/>
      <c r="B1337" s="16"/>
      <c r="C1337" s="17"/>
      <c r="D1337" s="24" t="s">
        <v>1460</v>
      </c>
      <c r="E1337" s="21" t="s">
        <v>16</v>
      </c>
    </row>
    <row r="1338" ht="56" customHeight="1" spans="1:5">
      <c r="A1338" s="17" t="s">
        <v>1461</v>
      </c>
      <c r="B1338" s="30"/>
      <c r="C1338" s="30"/>
      <c r="D1338" s="30"/>
      <c r="E1338" s="30"/>
    </row>
  </sheetData>
  <autoFilter ref="A2:E1338">
    <extLst/>
  </autoFilter>
  <mergeCells count="258">
    <mergeCell ref="A1:E1"/>
    <mergeCell ref="A3:D3"/>
    <mergeCell ref="A462:D462"/>
    <mergeCell ref="A546:D546"/>
    <mergeCell ref="A896:D896"/>
    <mergeCell ref="A948:D948"/>
    <mergeCell ref="A1099:D1099"/>
    <mergeCell ref="A1318:D1318"/>
    <mergeCell ref="A1338:E1338"/>
    <mergeCell ref="A5:A10"/>
    <mergeCell ref="A11:A18"/>
    <mergeCell ref="A19:A22"/>
    <mergeCell ref="A24:A52"/>
    <mergeCell ref="A53:A156"/>
    <mergeCell ref="A157:A176"/>
    <mergeCell ref="A177:A185"/>
    <mergeCell ref="A186:A199"/>
    <mergeCell ref="A201:A202"/>
    <mergeCell ref="A203:A205"/>
    <mergeCell ref="A206:A217"/>
    <mergeCell ref="A218:A226"/>
    <mergeCell ref="A227:A233"/>
    <mergeCell ref="A239:A273"/>
    <mergeCell ref="A274:A275"/>
    <mergeCell ref="A276:A281"/>
    <mergeCell ref="A284:A286"/>
    <mergeCell ref="A288:A298"/>
    <mergeCell ref="A299:A301"/>
    <mergeCell ref="A302:A306"/>
    <mergeCell ref="A308:A309"/>
    <mergeCell ref="A310:A443"/>
    <mergeCell ref="A444:A451"/>
    <mergeCell ref="A452:A461"/>
    <mergeCell ref="A464:A465"/>
    <mergeCell ref="A466:A467"/>
    <mergeCell ref="A469:A490"/>
    <mergeCell ref="A492:A499"/>
    <mergeCell ref="A502:A506"/>
    <mergeCell ref="A507:A509"/>
    <mergeCell ref="A510:A511"/>
    <mergeCell ref="A513:A536"/>
    <mergeCell ref="A537:A544"/>
    <mergeCell ref="A547:A548"/>
    <mergeCell ref="A549:A550"/>
    <mergeCell ref="A553:A576"/>
    <mergeCell ref="A577:A599"/>
    <mergeCell ref="A600:A626"/>
    <mergeCell ref="A627:A749"/>
    <mergeCell ref="A750:A763"/>
    <mergeCell ref="A765:A772"/>
    <mergeCell ref="A773:A818"/>
    <mergeCell ref="A819:A822"/>
    <mergeCell ref="A823:A848"/>
    <mergeCell ref="A849:A853"/>
    <mergeCell ref="A854:A856"/>
    <mergeCell ref="A859:A877"/>
    <mergeCell ref="A878:A884"/>
    <mergeCell ref="A885:A886"/>
    <mergeCell ref="A887:A888"/>
    <mergeCell ref="A891:A892"/>
    <mergeCell ref="A897:A898"/>
    <mergeCell ref="A899:A906"/>
    <mergeCell ref="A907:A926"/>
    <mergeCell ref="A927:A939"/>
    <mergeCell ref="A940:A945"/>
    <mergeCell ref="A952:A954"/>
    <mergeCell ref="A955:A977"/>
    <mergeCell ref="A978:A996"/>
    <mergeCell ref="A1002:A1027"/>
    <mergeCell ref="A1028:A1044"/>
    <mergeCell ref="A1050:A1062"/>
    <mergeCell ref="A1064:A1075"/>
    <mergeCell ref="A1081:A1095"/>
    <mergeCell ref="A1100:A1122"/>
    <mergeCell ref="A1123:A1149"/>
    <mergeCell ref="A1150:A1195"/>
    <mergeCell ref="A1196:A1218"/>
    <mergeCell ref="A1220:A1243"/>
    <mergeCell ref="A1244:A1247"/>
    <mergeCell ref="A1248:A1251"/>
    <mergeCell ref="A1252:A1269"/>
    <mergeCell ref="A1270:A1278"/>
    <mergeCell ref="A1279:A1290"/>
    <mergeCell ref="A1292:A1314"/>
    <mergeCell ref="A1315:A1316"/>
    <mergeCell ref="A1322:A1323"/>
    <mergeCell ref="A1324:A1325"/>
    <mergeCell ref="A1326:A1327"/>
    <mergeCell ref="A1328:A1330"/>
    <mergeCell ref="A1332:A1335"/>
    <mergeCell ref="A1336:A1337"/>
    <mergeCell ref="B5:B10"/>
    <mergeCell ref="B11:B18"/>
    <mergeCell ref="B19:B22"/>
    <mergeCell ref="B24:B52"/>
    <mergeCell ref="B53:B156"/>
    <mergeCell ref="B157:B176"/>
    <mergeCell ref="B177:B185"/>
    <mergeCell ref="B186:B199"/>
    <mergeCell ref="B201:B202"/>
    <mergeCell ref="B203:B205"/>
    <mergeCell ref="B206:B217"/>
    <mergeCell ref="B218:B226"/>
    <mergeCell ref="B227:B233"/>
    <mergeCell ref="B239:B273"/>
    <mergeCell ref="B274:B275"/>
    <mergeCell ref="B276:B281"/>
    <mergeCell ref="B284:B286"/>
    <mergeCell ref="B288:B298"/>
    <mergeCell ref="B299:B301"/>
    <mergeCell ref="B302:B306"/>
    <mergeCell ref="B308:B309"/>
    <mergeCell ref="B310:B443"/>
    <mergeCell ref="B444:B451"/>
    <mergeCell ref="B452:B461"/>
    <mergeCell ref="B464:B465"/>
    <mergeCell ref="B466:B467"/>
    <mergeCell ref="B469:B490"/>
    <mergeCell ref="B492:B499"/>
    <mergeCell ref="B502:B506"/>
    <mergeCell ref="B507:B509"/>
    <mergeCell ref="B510:B511"/>
    <mergeCell ref="B513:B536"/>
    <mergeCell ref="B537:B544"/>
    <mergeCell ref="B547:B548"/>
    <mergeCell ref="B549:B550"/>
    <mergeCell ref="B553:B576"/>
    <mergeCell ref="B577:B599"/>
    <mergeCell ref="B600:B626"/>
    <mergeCell ref="B627:B749"/>
    <mergeCell ref="B750:B763"/>
    <mergeCell ref="B765:B772"/>
    <mergeCell ref="B773:B818"/>
    <mergeCell ref="B819:B822"/>
    <mergeCell ref="B823:B848"/>
    <mergeCell ref="B849:B853"/>
    <mergeCell ref="B854:B856"/>
    <mergeCell ref="B859:B877"/>
    <mergeCell ref="B878:B884"/>
    <mergeCell ref="B885:B886"/>
    <mergeCell ref="B887:B888"/>
    <mergeCell ref="B891:B892"/>
    <mergeCell ref="B897:B898"/>
    <mergeCell ref="B899:B906"/>
    <mergeCell ref="B907:B926"/>
    <mergeCell ref="B927:B939"/>
    <mergeCell ref="B940:B945"/>
    <mergeCell ref="B952:B954"/>
    <mergeCell ref="B955:B977"/>
    <mergeCell ref="B978:B996"/>
    <mergeCell ref="B1002:B1027"/>
    <mergeCell ref="B1028:B1044"/>
    <mergeCell ref="B1050:B1062"/>
    <mergeCell ref="B1064:B1075"/>
    <mergeCell ref="B1081:B1095"/>
    <mergeCell ref="B1100:B1122"/>
    <mergeCell ref="B1123:B1149"/>
    <mergeCell ref="B1150:B1195"/>
    <mergeCell ref="B1196:B1218"/>
    <mergeCell ref="B1220:B1243"/>
    <mergeCell ref="B1244:B1247"/>
    <mergeCell ref="B1248:B1251"/>
    <mergeCell ref="B1252:B1269"/>
    <mergeCell ref="B1270:B1278"/>
    <mergeCell ref="B1279:B1290"/>
    <mergeCell ref="B1292:B1314"/>
    <mergeCell ref="B1315:B1316"/>
    <mergeCell ref="B1322:B1323"/>
    <mergeCell ref="B1324:B1325"/>
    <mergeCell ref="B1326:B1327"/>
    <mergeCell ref="B1328:B1330"/>
    <mergeCell ref="B1332:B1335"/>
    <mergeCell ref="B1336:B1337"/>
    <mergeCell ref="C5:C10"/>
    <mergeCell ref="C11:C18"/>
    <mergeCell ref="C19:C22"/>
    <mergeCell ref="C24:C52"/>
    <mergeCell ref="C53:C156"/>
    <mergeCell ref="C157:C176"/>
    <mergeCell ref="C177:C185"/>
    <mergeCell ref="C186:C199"/>
    <mergeCell ref="C201:C202"/>
    <mergeCell ref="C203:C205"/>
    <mergeCell ref="C206:C217"/>
    <mergeCell ref="C218:C226"/>
    <mergeCell ref="C227:C233"/>
    <mergeCell ref="C239:C273"/>
    <mergeCell ref="C274:C275"/>
    <mergeCell ref="C276:C281"/>
    <mergeCell ref="C284:C286"/>
    <mergeCell ref="C288:C298"/>
    <mergeCell ref="C299:C301"/>
    <mergeCell ref="C302:C306"/>
    <mergeCell ref="C308:C309"/>
    <mergeCell ref="C310:C443"/>
    <mergeCell ref="C444:C451"/>
    <mergeCell ref="C452:C461"/>
    <mergeCell ref="C464:C465"/>
    <mergeCell ref="C466:C467"/>
    <mergeCell ref="C469:C490"/>
    <mergeCell ref="C492:C499"/>
    <mergeCell ref="C502:C506"/>
    <mergeCell ref="C507:C509"/>
    <mergeCell ref="C510:C511"/>
    <mergeCell ref="C513:C536"/>
    <mergeCell ref="C537:C544"/>
    <mergeCell ref="C547:C548"/>
    <mergeCell ref="C549:C550"/>
    <mergeCell ref="C553:C576"/>
    <mergeCell ref="C577:C599"/>
    <mergeCell ref="C600:C626"/>
    <mergeCell ref="C627:C749"/>
    <mergeCell ref="C750:C763"/>
    <mergeCell ref="C765:C772"/>
    <mergeCell ref="C773:C818"/>
    <mergeCell ref="C819:C822"/>
    <mergeCell ref="C823:C848"/>
    <mergeCell ref="C849:C853"/>
    <mergeCell ref="C854:C856"/>
    <mergeCell ref="C859:C877"/>
    <mergeCell ref="C878:C884"/>
    <mergeCell ref="C885:C886"/>
    <mergeCell ref="C887:C888"/>
    <mergeCell ref="C891:C892"/>
    <mergeCell ref="C897:C898"/>
    <mergeCell ref="C899:C906"/>
    <mergeCell ref="C907:C926"/>
    <mergeCell ref="C927:C939"/>
    <mergeCell ref="C940:C945"/>
    <mergeCell ref="C952:C954"/>
    <mergeCell ref="C955:C977"/>
    <mergeCell ref="C978:C996"/>
    <mergeCell ref="C1002:C1027"/>
    <mergeCell ref="C1028:C1044"/>
    <mergeCell ref="C1050:C1062"/>
    <mergeCell ref="C1064:C1075"/>
    <mergeCell ref="C1081:C1095"/>
    <mergeCell ref="C1100:C1122"/>
    <mergeCell ref="C1123:C1149"/>
    <mergeCell ref="C1150:C1195"/>
    <mergeCell ref="C1196:C1218"/>
    <mergeCell ref="C1220:C1243"/>
    <mergeCell ref="C1244:C1247"/>
    <mergeCell ref="C1248:C1251"/>
    <mergeCell ref="C1252:C1269"/>
    <mergeCell ref="C1270:C1278"/>
    <mergeCell ref="C1279:C1290"/>
    <mergeCell ref="C1292:C1314"/>
    <mergeCell ref="C1315:C1316"/>
    <mergeCell ref="C1322:C1323"/>
    <mergeCell ref="C1324:C1325"/>
    <mergeCell ref="C1326:C1327"/>
    <mergeCell ref="C1328:C1330"/>
    <mergeCell ref="C1332:C1335"/>
    <mergeCell ref="C1336:C1337"/>
    <mergeCell ref="D455:D456"/>
    <mergeCell ref="D570:D571"/>
    <mergeCell ref="D623:D624"/>
  </mergeCells>
  <conditionalFormatting sqref="A2">
    <cfRule type="duplicateValues" dxfId="0" priority="1"/>
  </conditionalFormatting>
  <conditionalFormatting sqref="B2">
    <cfRule type="duplicateValues" dxfId="0" priority="58"/>
  </conditionalFormatting>
  <conditionalFormatting sqref="B4">
    <cfRule type="duplicateValues" dxfId="0" priority="57"/>
  </conditionalFormatting>
  <conditionalFormatting sqref="B23">
    <cfRule type="duplicateValues" dxfId="0" priority="56"/>
  </conditionalFormatting>
  <conditionalFormatting sqref="B200">
    <cfRule type="duplicateValues" dxfId="0" priority="51"/>
  </conditionalFormatting>
  <conditionalFormatting sqref="B282">
    <cfRule type="duplicateValues" dxfId="0" priority="55"/>
  </conditionalFormatting>
  <conditionalFormatting sqref="B463">
    <cfRule type="duplicateValues" dxfId="0" priority="52"/>
  </conditionalFormatting>
  <conditionalFormatting sqref="B468">
    <cfRule type="duplicateValues" dxfId="0" priority="50"/>
  </conditionalFormatting>
  <conditionalFormatting sqref="B501">
    <cfRule type="duplicateValues" dxfId="0" priority="49"/>
  </conditionalFormatting>
  <conditionalFormatting sqref="B512">
    <cfRule type="duplicateValues" dxfId="0" priority="48"/>
  </conditionalFormatting>
  <conditionalFormatting sqref="B545">
    <cfRule type="duplicateValues" dxfId="0" priority="47"/>
  </conditionalFormatting>
  <conditionalFormatting sqref="B819">
    <cfRule type="duplicateValues" dxfId="0" priority="59"/>
  </conditionalFormatting>
  <conditionalFormatting sqref="B857">
    <cfRule type="duplicateValues" dxfId="0" priority="35"/>
  </conditionalFormatting>
  <conditionalFormatting sqref="B1319">
    <cfRule type="duplicateValues" dxfId="0" priority="8"/>
  </conditionalFormatting>
  <conditionalFormatting sqref="B1331">
    <cfRule type="duplicateValues" dxfId="0" priority="4"/>
  </conditionalFormatting>
  <conditionalFormatting sqref="B5 B11 B19 B284 B287:B288 B299 B302 B307:B308 B310 B444 B452 B464 B466 B513 B24 B510 B507 B502 B858:B859 B878 B854 B849 B823 B773 B764:B765 B750 B627 B600 B577 B276 B274 B235:B239 B201 B203 B206 B218 B227 B186 B177 B157 B53 B492 B469 B537 B547 B549 B551:B553 B940 B927 B907 B899 B955 B897 B950:B952 B1045:B1050 B1028 B997:B1002 B978 B1076:B1078 B1063:B1064 B946:B947 B1328 B1252 B1270 B1279 B1291:B1292 B1336 B1326 B1320:B1322 B1100 B1150 B1196 B1219:B1220 B1244 B1248 B1324 B1315 B1317 B1123 B1332">
    <cfRule type="duplicateValues" dxfId="0" priority="60"/>
  </conditionalFormatting>
  <printOptions gridLines="1"/>
  <pageMargins left="0.472222222222222" right="0.432638888888889" top="0.472222222222222" bottom="0.826388888888889" header="0.0784722222222222" footer="0.196527777777778"/>
  <pageSetup paperSize="9"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安振兴</cp:lastModifiedBy>
  <dcterms:created xsi:type="dcterms:W3CDTF">2021-01-26T13:32:00Z</dcterms:created>
  <dcterms:modified xsi:type="dcterms:W3CDTF">2021-02-20T03:37:59Z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